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eoneer-my.sharepoint.com/personal/laura_miller_veoneer_com/Documents/Desktop/Standards/"/>
    </mc:Choice>
  </mc:AlternateContent>
  <xr:revisionPtr revIDLastSave="8" documentId="8_{AE186838-7C67-4972-A1C7-AB19CD155774}" xr6:coauthVersionLast="47" xr6:coauthVersionMax="47" xr10:uidLastSave="{0A69EBDD-9A37-460B-BC4B-2F2594C0441A}"/>
  <bookViews>
    <workbookView xWindow="-110" yWindow="-110" windowWidth="19420" windowHeight="10300" xr2:uid="{00000000-000D-0000-FFFF-FFFF00000000}"/>
  </bookViews>
  <sheets>
    <sheet name="Veoneer Packaging Sheet" sheetId="4" r:id="rId1"/>
    <sheet name="Example" sheetId="5" r:id="rId2"/>
    <sheet name="Work list" sheetId="1" r:id="rId3"/>
    <sheet name="Markham ONLY" sheetId="7" r:id="rId4"/>
    <sheet name="Example Markham ONLY" sheetId="8" r:id="rId5"/>
    <sheet name="Mod Index" sheetId="6" r:id="rId6"/>
  </sheets>
  <definedNames>
    <definedName name="Box" localSheetId="1">#REF!</definedName>
    <definedName name="Box" localSheetId="0">#REF!</definedName>
    <definedName name="Bo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7" l="1"/>
  <c r="C52" i="7"/>
  <c r="I51" i="7"/>
  <c r="C51" i="7"/>
  <c r="G41" i="7"/>
  <c r="K22" i="7"/>
  <c r="J22" i="7"/>
  <c r="I22" i="7"/>
  <c r="L21" i="7"/>
  <c r="L22" i="7" s="1"/>
  <c r="E19" i="7"/>
  <c r="C19" i="7"/>
  <c r="I18" i="7"/>
  <c r="E18" i="7"/>
  <c r="L16" i="7"/>
  <c r="K16" i="7"/>
  <c r="J16" i="7"/>
  <c r="I16" i="7"/>
  <c r="F15" i="7"/>
  <c r="E15" i="7"/>
  <c r="D15" i="7"/>
  <c r="C15" i="7"/>
  <c r="F10" i="7"/>
  <c r="E10" i="7"/>
  <c r="D10" i="7"/>
  <c r="C10" i="7"/>
</calcChain>
</file>

<file path=xl/sharedStrings.xml><?xml version="1.0" encoding="utf-8"?>
<sst xmlns="http://schemas.openxmlformats.org/spreadsheetml/2006/main" count="494" uniqueCount="233">
  <si>
    <t xml:space="preserve">                 Packaging proposal sheet</t>
  </si>
  <si>
    <t>CONTACT INFORMATION</t>
  </si>
  <si>
    <t>Supplier:</t>
  </si>
  <si>
    <t xml:space="preserve">Date </t>
  </si>
  <si>
    <t>Logistic contact:</t>
  </si>
  <si>
    <t>Supplier no:</t>
  </si>
  <si>
    <t xml:space="preserve">Revision </t>
  </si>
  <si>
    <t>Phone no:</t>
  </si>
  <si>
    <t>Contact at supplier:</t>
  </si>
  <si>
    <t>RFQ No.</t>
  </si>
  <si>
    <t>Fax no:</t>
  </si>
  <si>
    <t>RFQ Requestor</t>
  </si>
  <si>
    <t>E-mail:</t>
  </si>
  <si>
    <t>PART INFORMATION</t>
  </si>
  <si>
    <t>Part number</t>
  </si>
  <si>
    <t>Description</t>
  </si>
  <si>
    <t>PACKAGING INFORMATION</t>
  </si>
  <si>
    <t>PACKAGING UNIT (BOX)</t>
  </si>
  <si>
    <t xml:space="preserve">   HANDLING UNIT (PALLET)</t>
  </si>
  <si>
    <t>Returnable Packaging/One Way Packaging</t>
  </si>
  <si>
    <t>Height</t>
  </si>
  <si>
    <t>Number of parts per box</t>
  </si>
  <si>
    <t xml:space="preserve">Pallet dimension,mm </t>
  </si>
  <si>
    <t>Number of parts per pallet</t>
  </si>
  <si>
    <t xml:space="preserve">Pallet Type </t>
  </si>
  <si>
    <t>Fastening system (lashing, plastic wrapping)</t>
  </si>
  <si>
    <t>Length</t>
  </si>
  <si>
    <t>Width</t>
  </si>
  <si>
    <t xml:space="preserve">Number of boxes per layer </t>
  </si>
  <si>
    <t xml:space="preserve">Outer box dimensions, mm </t>
  </si>
  <si>
    <t xml:space="preserve">Max. number of layers </t>
  </si>
  <si>
    <t xml:space="preserve">Type </t>
  </si>
  <si>
    <t xml:space="preserve">Max. number of boxes per pallet </t>
  </si>
  <si>
    <t xml:space="preserve">Extra packaging material </t>
  </si>
  <si>
    <t>Total height, Maximum 1000mm</t>
  </si>
  <si>
    <t>(e.g. Tray, plastic bag, foil, other)</t>
  </si>
  <si>
    <t>Total weight of pallet (kg)</t>
  </si>
  <si>
    <t>Total Weight per box, kg</t>
  </si>
  <si>
    <t xml:space="preserve"> Responsible                                                              Packaging Cost</t>
  </si>
  <si>
    <t>If returnable packaging</t>
  </si>
  <si>
    <t xml:space="preserve">   Stackability</t>
  </si>
  <si>
    <t xml:space="preserve">                Owner</t>
  </si>
  <si>
    <t>Cost for Pallet</t>
  </si>
  <si>
    <t>Stackability, number of pallets</t>
  </si>
  <si>
    <t>Cleaning / repair</t>
  </si>
  <si>
    <t>Cleaning / Repair</t>
  </si>
  <si>
    <t>Cost for Frame/cover</t>
  </si>
  <si>
    <t>Return of empties</t>
  </si>
  <si>
    <t>DESIGN / PHOTO OF BOX</t>
  </si>
  <si>
    <t>DESIGN / PHOTO OF PALLET/HANDLING UNIT</t>
  </si>
  <si>
    <t>LABELLING: In compliance with Veoneer Standard VS 244.</t>
  </si>
  <si>
    <t>S (BOX) LABEL</t>
  </si>
  <si>
    <t>M (PALLET)  LABEL</t>
  </si>
  <si>
    <t>VEONEER PLANT APPROVAL</t>
  </si>
  <si>
    <t>Plant Logistics</t>
  </si>
  <si>
    <t>SUPPLIER APPROVAL</t>
  </si>
  <si>
    <t xml:space="preserve">Contact at Supplier:                                                                                                              </t>
  </si>
  <si>
    <t>PERMANENT PACKAGING INSTRUCTION</t>
  </si>
  <si>
    <t>1. Carefully pack clean articles in dry and clean packages according to above instruction and design/photo if one exists.</t>
  </si>
  <si>
    <t>2. Each pallet and box shall be marked according to Veoneer Standard VS 244. Other marking is not allowed.</t>
  </si>
  <si>
    <t>3. The label should be placed on the lower left side of the packagings short side, if nothing else is specified above.</t>
  </si>
  <si>
    <t>4. Max height / pallet is 1000 mm. Max weight / pallet is 500 kg. Max weight / box is 12 kg.</t>
  </si>
  <si>
    <t xml:space="preserve">5. Pallet shall be banded with plastic straps. Metal straps are not allowed. </t>
  </si>
  <si>
    <t>6. Cartons are taped or glued, stapling is not allowed. The  quality of the carton must assure the transportation without damages .</t>
  </si>
  <si>
    <t>7. Plastic return packages may not be strapped on pallet without top covers of plastic or wood.</t>
  </si>
  <si>
    <t>8. The unit load is determined in agreement between Veoneer´s and the supplier´s material planner, any deviation from this must</t>
  </si>
  <si>
    <t xml:space="preserve">    be approved by Veoneer´s department of logistics prior to delivery.</t>
  </si>
  <si>
    <t>9. For Service Part Packaging, a separate "Packaging proposal sheet- Service Parts", according VS246 will be specified.</t>
  </si>
  <si>
    <t xml:space="preserve">     Please contact the responsible planner at Veoneer at least 3 months before end of production. </t>
  </si>
  <si>
    <t xml:space="preserve">10. All packagings shall comply with Veoneer standards </t>
  </si>
  <si>
    <t>11. The substitute packaging must assure the same size and stackability of the pallet, as the one with returnable boxes.</t>
  </si>
  <si>
    <t>12.  Substitute packaging must be approved by plant logistics and same dimensionals as returnable.</t>
  </si>
  <si>
    <t>Kolon Industries</t>
  </si>
  <si>
    <t>07-20-2016</t>
  </si>
  <si>
    <t>Darrel Vincent</t>
  </si>
  <si>
    <t>801-643-2301</t>
  </si>
  <si>
    <t>Han -Soo Kim</t>
  </si>
  <si>
    <t>N/A</t>
  </si>
  <si>
    <t>31-125-168-1680</t>
  </si>
  <si>
    <t>darrel.vincent@autoliv.com</t>
  </si>
  <si>
    <t>hs-kim@kolon.com</t>
  </si>
  <si>
    <t>625137401E</t>
  </si>
  <si>
    <t xml:space="preserve">Cushions </t>
  </si>
  <si>
    <t>Carton Box</t>
  </si>
  <si>
    <t>Containerized pallet 1170x770 mmx150mm</t>
  </si>
  <si>
    <t>plastic and wrap</t>
  </si>
  <si>
    <t>12 KG</t>
  </si>
  <si>
    <t>Supplier</t>
  </si>
  <si>
    <t>Incl. in part price</t>
  </si>
  <si>
    <t>Included in part price</t>
  </si>
  <si>
    <t>Pallet type</t>
  </si>
  <si>
    <t>EURO pallet 1200x800x144</t>
  </si>
  <si>
    <t>Returnable Box</t>
  </si>
  <si>
    <t>Tray</t>
  </si>
  <si>
    <t>US 45"X48"X6"</t>
  </si>
  <si>
    <t>Plastic Bag</t>
  </si>
  <si>
    <t>Plastic Box</t>
  </si>
  <si>
    <t>Foil</t>
  </si>
  <si>
    <t>Steel Container</t>
  </si>
  <si>
    <t>Other</t>
  </si>
  <si>
    <t>Version</t>
  </si>
  <si>
    <t>Date</t>
  </si>
  <si>
    <t>Author</t>
  </si>
  <si>
    <t>Approved by</t>
  </si>
  <si>
    <t>Modification</t>
  </si>
  <si>
    <t>Jill Thomson</t>
  </si>
  <si>
    <t>Christian Quellier</t>
  </si>
  <si>
    <t>First version.</t>
  </si>
  <si>
    <t>Veoneer Canada (CMM-1)</t>
  </si>
  <si>
    <t>Supplier Packaging Data</t>
  </si>
  <si>
    <t>Approval status</t>
  </si>
  <si>
    <t>Preliminary Proposal</t>
  </si>
  <si>
    <t>Is Test Pack Shipment required for plant approval?</t>
  </si>
  <si>
    <t>To be defined by Veoneer</t>
  </si>
  <si>
    <t>Revision</t>
  </si>
  <si>
    <t>Rev. Date</t>
  </si>
  <si>
    <t>Production</t>
  </si>
  <si>
    <t>Vehicle program &amp; module</t>
  </si>
  <si>
    <t>Proposal approval pending final (no test pack required)</t>
  </si>
  <si>
    <t>Plant Approval / date</t>
  </si>
  <si>
    <t>Final</t>
  </si>
  <si>
    <t>Part Information</t>
  </si>
  <si>
    <t>Supplier Information</t>
  </si>
  <si>
    <t>Part Number</t>
  </si>
  <si>
    <t>Supplier Name</t>
  </si>
  <si>
    <t>Part Description</t>
  </si>
  <si>
    <t>Supplier Code</t>
  </si>
  <si>
    <t>Part Dimensions</t>
  </si>
  <si>
    <t>L</t>
  </si>
  <si>
    <t>W</t>
  </si>
  <si>
    <t>H</t>
  </si>
  <si>
    <t>Wt.</t>
  </si>
  <si>
    <t>Ship From Location</t>
  </si>
  <si>
    <t>Imperial (inch and lb)</t>
  </si>
  <si>
    <t>Container Information</t>
  </si>
  <si>
    <t>Metric (mm &amp; kg)</t>
  </si>
  <si>
    <t>Type</t>
  </si>
  <si>
    <t>Rust Prevention</t>
  </si>
  <si>
    <t>ESD Protection</t>
  </si>
  <si>
    <t>Edge Crush Test (ECT) or Minimum bursting strength (pounds / sq in)</t>
  </si>
  <si>
    <t>Modular Pack (Container) Information</t>
  </si>
  <si>
    <t>Unit Load (Pallet) Information</t>
  </si>
  <si>
    <t>Container O.D.</t>
  </si>
  <si>
    <t>Unit Load type</t>
  </si>
  <si>
    <t>Imperial (inch &amp; lb)</t>
  </si>
  <si>
    <t>Pallet O.D.</t>
  </si>
  <si>
    <t>Container Type</t>
  </si>
  <si>
    <t>Pieces per Container</t>
  </si>
  <si>
    <t>Containers per pallet</t>
  </si>
  <si>
    <t>Interior dunnage Tare weight</t>
  </si>
  <si>
    <t>lb.</t>
  </si>
  <si>
    <t>kg</t>
  </si>
  <si>
    <t>Pieces per Pallet</t>
  </si>
  <si>
    <t>Full container weight</t>
  </si>
  <si>
    <t>Unit Load secured with</t>
  </si>
  <si>
    <t>Pallets are stackable (Ref: VS246 section 4.4)</t>
  </si>
  <si>
    <t>Comments:</t>
  </si>
  <si>
    <t>Pallet unit load O.D.</t>
  </si>
  <si>
    <t>Part Photo (Sketch)</t>
  </si>
  <si>
    <t>Container Interior Detail &amp; Dunnage Photo</t>
  </si>
  <si>
    <t>Unit Load / Shipping Photo (Sketch)</t>
  </si>
  <si>
    <t>Describe how item is packaged in container</t>
  </si>
  <si>
    <t>a)</t>
  </si>
  <si>
    <t>b)</t>
  </si>
  <si>
    <t>c)</t>
  </si>
  <si>
    <t>d)</t>
  </si>
  <si>
    <t>e)</t>
  </si>
  <si>
    <t>Supplier Packaging Contact</t>
  </si>
  <si>
    <t>Supplier Signature</t>
  </si>
  <si>
    <t>Name</t>
  </si>
  <si>
    <t>Title</t>
  </si>
  <si>
    <t>Phone</t>
  </si>
  <si>
    <t>E-mail</t>
  </si>
  <si>
    <t>Fax</t>
  </si>
  <si>
    <t>Veoneer Canada (CMM)</t>
  </si>
  <si>
    <t>Plant Label Approval / date</t>
  </si>
  <si>
    <t>Box Label</t>
  </si>
  <si>
    <t>Pallet Label</t>
  </si>
  <si>
    <t>Instructions:</t>
  </si>
  <si>
    <r>
      <t xml:space="preserve">Input data into the green cells, paste all photos (sketches). Submit document as Excel file, all other files are not acceptable.                                                                            Save file as: </t>
    </r>
    <r>
      <rPr>
        <b/>
        <sz val="11"/>
        <color rgb="FF0000FF"/>
        <rFont val="Calibri"/>
        <family val="2"/>
        <scheme val="minor"/>
      </rPr>
      <t>Supplier Name - Veoneer Part number - date</t>
    </r>
    <r>
      <rPr>
        <b/>
        <sz val="11"/>
        <color theme="1"/>
        <rFont val="Calibri"/>
        <family val="2"/>
        <scheme val="minor"/>
      </rPr>
      <t>.xls</t>
    </r>
  </si>
  <si>
    <r>
      <t>Revision number and revision date.</t>
    </r>
    <r>
      <rPr>
        <b/>
        <sz val="11"/>
        <color theme="1"/>
        <rFont val="Calibri"/>
        <family val="2"/>
        <scheme val="minor"/>
      </rPr>
      <t xml:space="preserve"> 0 is original submission</t>
    </r>
  </si>
  <si>
    <t>Indicate whether the packaging is for production.</t>
  </si>
  <si>
    <t>Veoneer part number and description</t>
  </si>
  <si>
    <t>Complete dimensional data of the part.</t>
  </si>
  <si>
    <r>
      <t xml:space="preserve">Specify if rust protection is needed for the part and the type. </t>
    </r>
    <r>
      <rPr>
        <b/>
        <sz val="11"/>
        <color theme="1"/>
        <rFont val="Calibri"/>
        <family val="2"/>
        <scheme val="minor"/>
      </rPr>
      <t>N/A</t>
    </r>
    <r>
      <rPr>
        <sz val="11"/>
        <color theme="1"/>
        <rFont val="Calibri"/>
        <family val="2"/>
        <scheme val="minor"/>
      </rPr>
      <t xml:space="preserve"> (not applicable), </t>
    </r>
    <r>
      <rPr>
        <b/>
        <sz val="11"/>
        <color theme="1"/>
        <rFont val="Calibri"/>
        <family val="2"/>
        <scheme val="minor"/>
      </rPr>
      <t>Oil</t>
    </r>
    <r>
      <rPr>
        <sz val="11"/>
        <color theme="1"/>
        <rFont val="Calibri"/>
        <family val="2"/>
        <scheme val="minor"/>
      </rPr>
      <t xml:space="preserve"> (oiled), </t>
    </r>
    <r>
      <rPr>
        <b/>
        <sz val="11"/>
        <color theme="1"/>
        <rFont val="Calibri"/>
        <family val="2"/>
        <scheme val="minor"/>
      </rPr>
      <t>VC</t>
    </r>
    <r>
      <rPr>
        <sz val="11"/>
        <color theme="1"/>
        <rFont val="Calibri"/>
        <family val="2"/>
        <scheme val="minor"/>
      </rPr>
      <t xml:space="preserve">I (volatile corrosion inhibitor), </t>
    </r>
    <r>
      <rPr>
        <b/>
        <sz val="11"/>
        <color theme="1"/>
        <rFont val="Calibri"/>
        <family val="2"/>
        <scheme val="minor"/>
      </rPr>
      <t>DCS</t>
    </r>
    <r>
      <rPr>
        <sz val="11"/>
        <color theme="1"/>
        <rFont val="Calibri"/>
        <family val="2"/>
        <scheme val="minor"/>
      </rPr>
      <t xml:space="preserve"> (desiccant / silica gel).</t>
    </r>
  </si>
  <si>
    <t>Specify if ESD protection is required.</t>
  </si>
  <si>
    <t>Supplier information.</t>
  </si>
  <si>
    <t>Indicate whether returnable tote or expendable container.</t>
  </si>
  <si>
    <t>Indicate expendable container Edge Crush Test (ECT) or Minimum bursting strength</t>
  </si>
  <si>
    <t>Complete dimensional data and weight of the empty container.</t>
  </si>
  <si>
    <r>
      <t xml:space="preserve">  - Input container type (</t>
    </r>
    <r>
      <rPr>
        <b/>
        <sz val="11"/>
        <color theme="1"/>
        <rFont val="Calibri"/>
        <family val="2"/>
        <scheme val="minor"/>
      </rPr>
      <t>RSC</t>
    </r>
    <r>
      <rPr>
        <sz val="11"/>
        <color theme="1"/>
        <rFont val="Calibri"/>
        <family val="2"/>
        <scheme val="minor"/>
      </rPr>
      <t xml:space="preserve"> - Regular slotted Carton, </t>
    </r>
    <r>
      <rPr>
        <b/>
        <sz val="11"/>
        <color theme="1"/>
        <rFont val="Calibri"/>
        <family val="2"/>
        <scheme val="minor"/>
      </rPr>
      <t>HSC</t>
    </r>
    <r>
      <rPr>
        <sz val="11"/>
        <color theme="1"/>
        <rFont val="Calibri"/>
        <family val="2"/>
        <scheme val="minor"/>
      </rPr>
      <t xml:space="preserve"> - Half slotted Carton with telescopic lid, </t>
    </r>
    <r>
      <rPr>
        <b/>
        <sz val="11"/>
        <color theme="1"/>
        <rFont val="Calibri"/>
        <family val="2"/>
        <scheme val="minor"/>
      </rPr>
      <t>Returnable tote</t>
    </r>
    <r>
      <rPr>
        <sz val="11"/>
        <color theme="1"/>
        <rFont val="Calibri"/>
        <family val="2"/>
        <scheme val="minor"/>
      </rPr>
      <t>)</t>
    </r>
  </si>
  <si>
    <t xml:space="preserve">  - Input the quantity of parts per container.</t>
  </si>
  <si>
    <t xml:space="preserve">  - Input the weight of all the interior dunnage for each container (partition, tray, pads, etc.)</t>
  </si>
  <si>
    <r>
      <t xml:space="preserve">  - Gross weight of the full container </t>
    </r>
    <r>
      <rPr>
        <b/>
        <sz val="11"/>
        <color theme="1"/>
        <rFont val="Calibri"/>
        <family val="2"/>
        <scheme val="minor"/>
      </rPr>
      <t>shall not exceed 30 lbs (13.6 kg).</t>
    </r>
  </si>
  <si>
    <r>
      <t xml:space="preserve">Indicate whether pallet is returnable or expendable. </t>
    </r>
    <r>
      <rPr>
        <b/>
        <sz val="11"/>
        <color theme="1"/>
        <rFont val="Calibri"/>
        <family val="2"/>
        <scheme val="minor"/>
      </rPr>
      <t xml:space="preserve">All pallet shipments </t>
    </r>
    <r>
      <rPr>
        <b/>
        <u/>
        <sz val="11"/>
        <color theme="1"/>
        <rFont val="Calibri"/>
        <family val="2"/>
        <scheme val="minor"/>
      </rPr>
      <t>must be stackable</t>
    </r>
    <r>
      <rPr>
        <sz val="11"/>
        <color theme="1"/>
        <rFont val="Calibri"/>
        <family val="2"/>
        <scheme val="minor"/>
      </rPr>
      <t>. Reference VS246 section 4.4</t>
    </r>
  </si>
  <si>
    <t>Complete dimensional data and weight of the empty pallet</t>
  </si>
  <si>
    <t xml:space="preserve">  - Input the number of containers per pallet</t>
  </si>
  <si>
    <t xml:space="preserve">  - How are the containers secured to the pallet: Stretch wrap / film, plastic banding</t>
  </si>
  <si>
    <t xml:space="preserve">  - Metal banding not allowed</t>
  </si>
  <si>
    <t>Complete dimensional data and weight of the full pallet</t>
  </si>
  <si>
    <t>Input digital picture (Sketch) of the part</t>
  </si>
  <si>
    <t>Input digital picture (Sketch) of the unit load (Pallet)</t>
  </si>
  <si>
    <t>Input digital picture (Sketch) of the container showing how parts will be packed</t>
  </si>
  <si>
    <t xml:space="preserve">  - Describe how parts are packed into each container</t>
  </si>
  <si>
    <t xml:space="preserve">  - For parts shipped in trays / partitions, the supplier shall pack all parts in the same orientation in each tray /partition.</t>
  </si>
  <si>
    <r>
      <t xml:space="preserve">Input the supplier packaging contact information and sign under </t>
    </r>
    <r>
      <rPr>
        <b/>
        <sz val="11"/>
        <color theme="1"/>
        <rFont val="Calibri"/>
        <family val="2"/>
        <scheme val="minor"/>
      </rPr>
      <t>Supplier Signature</t>
    </r>
  </si>
  <si>
    <t>For Veoneer use.</t>
  </si>
  <si>
    <t>Veoneer may determine that a test pack may be required to validate the packaging.</t>
  </si>
  <si>
    <t xml:space="preserve">  - Supplier to provide test pack upon request.</t>
  </si>
  <si>
    <t xml:space="preserve">  - Supplier not authorized to proceed with procurement of production packaging until Final approval.</t>
  </si>
  <si>
    <t>Labels must be scannable</t>
  </si>
  <si>
    <t/>
  </si>
  <si>
    <t>Yes</t>
  </si>
  <si>
    <t>6XYZABC</t>
  </si>
  <si>
    <t>Acme Wabbit Company</t>
  </si>
  <si>
    <t>SCS housing</t>
  </si>
  <si>
    <t>XYZ</t>
  </si>
  <si>
    <t>Napoleon Zion Station Road, KY</t>
  </si>
  <si>
    <t>Expendable carton</t>
  </si>
  <si>
    <t>32 ECT</t>
  </si>
  <si>
    <t>Expendable pallet</t>
  </si>
  <si>
    <t>RSC carton</t>
  </si>
  <si>
    <t>Stretch wrap</t>
  </si>
  <si>
    <t>Interior dunnage weight: 9 x 0.18 + 1 x 0.134 =&gt; 1.754</t>
  </si>
  <si>
    <t>24 pieces per tray</t>
  </si>
  <si>
    <t>9 trays per carton (0.18 lbs each)</t>
  </si>
  <si>
    <t>Empty pad on top (0.134 lb)</t>
  </si>
  <si>
    <t>Carton flaps taped to seal carton.</t>
  </si>
  <si>
    <t>Elmer Fudd</t>
  </si>
  <si>
    <t>Laura Miller</t>
  </si>
  <si>
    <t>Brian Toyonaga</t>
  </si>
  <si>
    <t>Added Markham Only Packaging Specification</t>
  </si>
  <si>
    <r>
      <rPr>
        <sz val="18"/>
        <color theme="1"/>
        <rFont val="Calibri"/>
        <family val="2"/>
        <scheme val="minor"/>
      </rPr>
      <t>See instructions below form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</si>
</sst>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yyyy/mm/dd;@"/>
    <numFmt numFmtId="166" formatCode="#,##0.00_ ;[Red]\-#,##0.00\ "/>
    <numFmt numFmtId="167" formatCode="#,##0.0_ ;[Red]\-#,##0.0\ "/>
    <numFmt numFmtId="168" formatCode="#,##0_ ;[Red]\-#,##0\ "/>
    <numFmt numFmtId="169" formatCode="[$-409]d\-mmm\-yy;@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b/>
      <sz val="26"/>
      <color indexed="8"/>
      <name val="Arial"/>
      <family val="2"/>
    </font>
    <font>
      <sz val="10"/>
      <color indexed="9"/>
      <name val="Wingdings"/>
      <charset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color indexed="8"/>
      <name val="Arial"/>
      <family val="2"/>
    </font>
    <font>
      <sz val="18"/>
      <color indexed="8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9"/>
      <color indexed="8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Times New Roman"/>
      <family val="1"/>
    </font>
    <font>
      <sz val="8"/>
      <color theme="0"/>
      <name val="Arial"/>
      <family val="2"/>
    </font>
    <font>
      <b/>
      <u/>
      <sz val="10"/>
      <color theme="0"/>
      <name val="Times New Roman"/>
      <family val="1"/>
    </font>
    <font>
      <sz val="10"/>
      <color theme="0"/>
      <name val="Times New Roman"/>
      <family val="1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rgb="FF222222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FF"/>
      <name val="Calibri"/>
      <family val="2"/>
      <scheme val="minor"/>
    </font>
    <font>
      <b/>
      <sz val="7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69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5" fillId="0" borderId="2" xfId="0" applyFont="1" applyBorder="1" applyProtection="1">
      <protection locked="0"/>
    </xf>
    <xf numFmtId="0" fontId="16" fillId="0" borderId="3" xfId="0" applyFont="1" applyBorder="1" applyProtection="1">
      <protection locked="0"/>
    </xf>
    <xf numFmtId="0" fontId="15" fillId="0" borderId="3" xfId="0" applyFont="1" applyBorder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6" fillId="0" borderId="6" xfId="0" applyFont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5" fillId="3" borderId="3" xfId="0" applyFont="1" applyFill="1" applyBorder="1"/>
    <xf numFmtId="0" fontId="0" fillId="3" borderId="4" xfId="0" applyFill="1" applyBorder="1" applyAlignment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2" fillId="3" borderId="2" xfId="0" applyFont="1" applyFill="1" applyBorder="1" applyAlignment="1" applyProtection="1">
      <alignment horizontal="left" vertical="center"/>
      <protection locked="0"/>
    </xf>
    <xf numFmtId="0" fontId="22" fillId="3" borderId="3" xfId="0" applyFont="1" applyFill="1" applyBorder="1" applyAlignment="1" applyProtection="1">
      <alignment horizontal="left" vertical="center"/>
      <protection locked="0"/>
    </xf>
    <xf numFmtId="0" fontId="22" fillId="3" borderId="4" xfId="0" applyFont="1" applyFill="1" applyBorder="1" applyAlignment="1" applyProtection="1">
      <alignment horizontal="left" vertical="center"/>
      <protection locked="0"/>
    </xf>
    <xf numFmtId="0" fontId="19" fillId="2" borderId="5" xfId="0" applyFont="1" applyFill="1" applyBorder="1"/>
    <xf numFmtId="0" fontId="19" fillId="2" borderId="0" xfId="0" applyFont="1" applyFill="1"/>
    <xf numFmtId="0" fontId="19" fillId="2" borderId="6" xfId="0" applyFont="1" applyFill="1" applyBorder="1"/>
    <xf numFmtId="0" fontId="17" fillId="2" borderId="31" xfId="0" applyFont="1" applyFill="1" applyBorder="1" applyAlignment="1">
      <alignment horizontal="left"/>
    </xf>
    <xf numFmtId="0" fontId="17" fillId="2" borderId="32" xfId="0" applyFont="1" applyFill="1" applyBorder="1" applyAlignment="1">
      <alignment horizontal="left"/>
    </xf>
    <xf numFmtId="0" fontId="17" fillId="2" borderId="33" xfId="0" applyFont="1" applyFill="1" applyBorder="1" applyAlignment="1">
      <alignment horizontal="left"/>
    </xf>
    <xf numFmtId="0" fontId="2" fillId="2" borderId="32" xfId="0" applyFont="1" applyFill="1" applyBorder="1" applyAlignment="1" applyProtection="1">
      <alignment horizontal="left" vertical="top" wrapText="1" indent="1"/>
      <protection locked="0"/>
    </xf>
    <xf numFmtId="0" fontId="0" fillId="2" borderId="32" xfId="0" applyFill="1" applyBorder="1" applyAlignment="1" applyProtection="1">
      <alignment horizontal="left" vertical="top" wrapText="1" indent="1"/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2" borderId="31" xfId="0" applyFill="1" applyBorder="1"/>
    <xf numFmtId="0" fontId="14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vertical="top" wrapText="1" indent="1"/>
      <protection locked="0"/>
    </xf>
    <xf numFmtId="0" fontId="2" fillId="2" borderId="0" xfId="0" applyFont="1" applyFill="1" applyAlignment="1" applyProtection="1">
      <alignment horizontal="left" vertical="top" wrapText="1" indent="1"/>
      <protection locked="0"/>
    </xf>
    <xf numFmtId="0" fontId="8" fillId="2" borderId="6" xfId="0" applyFont="1" applyFill="1" applyBorder="1" applyProtection="1">
      <protection locked="0"/>
    </xf>
    <xf numFmtId="0" fontId="13" fillId="2" borderId="0" xfId="0" applyFont="1" applyFill="1" applyAlignment="1" applyProtection="1">
      <alignment horizontal="left" vertical="center" indent="1"/>
      <protection locked="0"/>
    </xf>
    <xf numFmtId="0" fontId="13" fillId="2" borderId="5" xfId="0" applyFont="1" applyFill="1" applyBorder="1" applyAlignment="1" applyProtection="1">
      <alignment horizontal="right" vertical="center"/>
      <protection locked="0"/>
    </xf>
    <xf numFmtId="0" fontId="13" fillId="2" borderId="0" xfId="0" applyFont="1" applyFill="1" applyAlignment="1" applyProtection="1">
      <alignment horizontal="right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8" fillId="2" borderId="0" xfId="0" applyFont="1" applyFill="1" applyProtection="1">
      <protection locked="0"/>
    </xf>
    <xf numFmtId="0" fontId="13" fillId="2" borderId="5" xfId="0" applyFont="1" applyFill="1" applyBorder="1" applyAlignment="1" applyProtection="1">
      <alignment horizontal="center" vertical="top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13" fillId="2" borderId="31" xfId="0" applyFont="1" applyFill="1" applyBorder="1" applyAlignment="1" applyProtection="1">
      <alignment horizontal="center" vertical="top"/>
      <protection locked="0"/>
    </xf>
    <xf numFmtId="0" fontId="8" fillId="2" borderId="32" xfId="0" applyFont="1" applyFill="1" applyBorder="1" applyAlignment="1" applyProtection="1">
      <alignment horizontal="right" vertical="center"/>
      <protection locked="0"/>
    </xf>
    <xf numFmtId="0" fontId="8" fillId="2" borderId="32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13" fillId="2" borderId="32" xfId="0" applyFon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6" xfId="0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right"/>
      <protection locked="0"/>
    </xf>
    <xf numFmtId="0" fontId="13" fillId="2" borderId="0" xfId="0" applyFont="1" applyFill="1" applyAlignment="1" applyProtection="1">
      <alignment vertical="top"/>
      <protection locked="0"/>
    </xf>
    <xf numFmtId="0" fontId="10" fillId="2" borderId="0" xfId="0" applyFont="1" applyFill="1" applyAlignment="1" applyProtection="1">
      <alignment horizontal="left" vertical="center" indent="1"/>
      <protection locked="0"/>
    </xf>
    <xf numFmtId="0" fontId="10" fillId="2" borderId="6" xfId="0" applyFont="1" applyFill="1" applyBorder="1" applyAlignment="1" applyProtection="1">
      <alignment horizontal="left" vertical="center" indent="1"/>
      <protection locked="0"/>
    </xf>
    <xf numFmtId="0" fontId="2" fillId="2" borderId="5" xfId="0" applyFont="1" applyFill="1" applyBorder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13" fillId="2" borderId="6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right" vertical="top"/>
      <protection locked="0"/>
    </xf>
    <xf numFmtId="0" fontId="2" fillId="2" borderId="32" xfId="0" applyFont="1" applyFill="1" applyBorder="1" applyAlignment="1" applyProtection="1">
      <alignment horizontal="right" vertical="top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8" fillId="2" borderId="32" xfId="0" applyFont="1" applyFill="1" applyBorder="1" applyProtection="1">
      <protection locked="0"/>
    </xf>
    <xf numFmtId="0" fontId="8" fillId="2" borderId="33" xfId="0" applyFont="1" applyFill="1" applyBorder="1" applyProtection="1">
      <protection locked="0"/>
    </xf>
    <xf numFmtId="0" fontId="6" fillId="2" borderId="0" xfId="0" applyFont="1" applyFill="1" applyAlignment="1" applyProtection="1">
      <alignment vertical="top"/>
      <protection locked="0"/>
    </xf>
    <xf numFmtId="49" fontId="2" fillId="2" borderId="0" xfId="0" applyNumberFormat="1" applyFont="1" applyFill="1" applyAlignment="1" applyProtection="1">
      <alignment vertical="top" wrapText="1"/>
      <protection locked="0"/>
    </xf>
    <xf numFmtId="0" fontId="8" fillId="2" borderId="5" xfId="0" applyFont="1" applyFill="1" applyBorder="1" applyProtection="1">
      <protection locked="0"/>
    </xf>
    <xf numFmtId="49" fontId="10" fillId="2" borderId="0" xfId="0" applyNumberFormat="1" applyFont="1" applyFill="1" applyAlignment="1" applyProtection="1">
      <alignment vertical="top" wrapText="1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left" vertical="center" indent="1"/>
      <protection locked="0"/>
    </xf>
    <xf numFmtId="0" fontId="0" fillId="2" borderId="2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8" fillId="2" borderId="6" xfId="0" applyFont="1" applyFill="1" applyBorder="1"/>
    <xf numFmtId="0" fontId="8" fillId="2" borderId="33" xfId="0" applyFont="1" applyFill="1" applyBorder="1"/>
    <xf numFmtId="0" fontId="2" fillId="2" borderId="0" xfId="0" applyFont="1" applyFill="1" applyAlignment="1" applyProtection="1">
      <alignment horizontal="center" vertical="center" wrapText="1"/>
      <protection locked="0"/>
    </xf>
    <xf numFmtId="0" fontId="0" fillId="3" borderId="5" xfId="0" applyFill="1" applyBorder="1" applyProtection="1">
      <protection locked="0"/>
    </xf>
    <xf numFmtId="0" fontId="20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8" fillId="2" borderId="5" xfId="0" applyFont="1" applyFill="1" applyBorder="1" applyAlignment="1" applyProtection="1">
      <alignment horizontal="right" vertical="top"/>
      <protection locked="0"/>
    </xf>
    <xf numFmtId="0" fontId="8" fillId="2" borderId="0" xfId="0" applyFont="1" applyFill="1" applyAlignment="1" applyProtection="1">
      <alignment horizontal="right" vertical="top"/>
      <protection locked="0"/>
    </xf>
    <xf numFmtId="0" fontId="2" fillId="2" borderId="5" xfId="0" applyFont="1" applyFill="1" applyBorder="1" applyAlignment="1" applyProtection="1">
      <alignment horizontal="right" vertical="top"/>
      <protection locked="0"/>
    </xf>
    <xf numFmtId="0" fontId="2" fillId="2" borderId="0" xfId="0" applyFont="1" applyFill="1" applyAlignment="1" applyProtection="1">
      <alignment horizontal="right" vertical="top"/>
      <protection locked="0"/>
    </xf>
    <xf numFmtId="0" fontId="25" fillId="3" borderId="2" xfId="0" applyFont="1" applyFill="1" applyBorder="1"/>
    <xf numFmtId="0" fontId="26" fillId="3" borderId="3" xfId="0" applyFont="1" applyFill="1" applyBorder="1"/>
    <xf numFmtId="0" fontId="20" fillId="3" borderId="3" xfId="0" applyFont="1" applyFill="1" applyBorder="1" applyAlignment="1">
      <alignment horizontal="left" vertical="top" wrapText="1" indent="1"/>
    </xf>
    <xf numFmtId="0" fontId="24" fillId="3" borderId="3" xfId="0" applyFont="1" applyFill="1" applyBorder="1" applyAlignment="1">
      <alignment horizontal="left" vertical="top" wrapText="1" indent="1"/>
    </xf>
    <xf numFmtId="0" fontId="20" fillId="3" borderId="4" xfId="0" applyFont="1" applyFill="1" applyBorder="1" applyAlignment="1">
      <alignment horizontal="left" vertical="top" wrapText="1" indent="1"/>
    </xf>
    <xf numFmtId="0" fontId="5" fillId="0" borderId="9" xfId="2" applyFont="1" applyBorder="1"/>
    <xf numFmtId="164" fontId="1" fillId="0" borderId="9" xfId="2" applyNumberFormat="1" applyBorder="1" applyAlignment="1">
      <alignment horizontal="center" vertical="top" wrapText="1"/>
    </xf>
    <xf numFmtId="15" fontId="1" fillId="0" borderId="9" xfId="2" quotePrefix="1" applyNumberFormat="1" applyBorder="1" applyAlignment="1">
      <alignment vertical="top" wrapText="1"/>
    </xf>
    <xf numFmtId="15" fontId="1" fillId="0" borderId="9" xfId="2" applyNumberFormat="1" applyBorder="1" applyAlignment="1">
      <alignment vertical="top" wrapText="1"/>
    </xf>
    <xf numFmtId="0" fontId="1" fillId="0" borderId="9" xfId="2" applyBorder="1" applyAlignment="1">
      <alignment vertical="top" wrapText="1"/>
    </xf>
    <xf numFmtId="0" fontId="0" fillId="0" borderId="0" xfId="0" applyAlignment="1">
      <alignment vertical="center"/>
    </xf>
    <xf numFmtId="0" fontId="29" fillId="0" borderId="0" xfId="0" applyFont="1"/>
    <xf numFmtId="0" fontId="29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3" fillId="5" borderId="34" xfId="0" applyFont="1" applyFill="1" applyBorder="1" applyAlignment="1" applyProtection="1">
      <alignment horizontal="center" vertical="center" wrapText="1"/>
      <protection hidden="1"/>
    </xf>
    <xf numFmtId="0" fontId="0" fillId="0" borderId="34" xfId="0" applyBorder="1" applyAlignment="1">
      <alignment horizontal="center" vertical="center"/>
    </xf>
    <xf numFmtId="0" fontId="0" fillId="6" borderId="34" xfId="0" applyFill="1" applyBorder="1" applyAlignment="1" applyProtection="1">
      <alignment horizontal="center" vertical="center"/>
      <protection locked="0"/>
    </xf>
    <xf numFmtId="165" fontId="0" fillId="6" borderId="34" xfId="0" applyNumberFormat="1" applyFill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 vertical="center" wrapText="1"/>
    </xf>
    <xf numFmtId="0" fontId="34" fillId="5" borderId="19" xfId="0" applyFont="1" applyFill="1" applyBorder="1" applyAlignment="1">
      <alignment horizontal="center" vertical="center" wrapText="1"/>
    </xf>
    <xf numFmtId="0" fontId="35" fillId="5" borderId="21" xfId="0" applyFont="1" applyFill="1" applyBorder="1" applyAlignment="1">
      <alignment horizontal="center" wrapText="1"/>
    </xf>
    <xf numFmtId="0" fontId="0" fillId="0" borderId="19" xfId="0" applyBorder="1" applyAlignment="1">
      <alignment horizontal="center" vertical="center"/>
    </xf>
    <xf numFmtId="0" fontId="35" fillId="0" borderId="21" xfId="0" applyFont="1" applyBorder="1" applyAlignment="1">
      <alignment horizont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6" borderId="42" xfId="0" applyFill="1" applyBorder="1" applyAlignment="1" applyProtection="1">
      <alignment horizontal="center" vertical="center"/>
      <protection locked="0"/>
    </xf>
    <xf numFmtId="0" fontId="0" fillId="6" borderId="43" xfId="0" applyFill="1" applyBorder="1" applyAlignment="1" applyProtection="1">
      <alignment horizontal="center" vertical="center"/>
      <protection locked="0"/>
    </xf>
    <xf numFmtId="0" fontId="0" fillId="6" borderId="44" xfId="0" applyFill="1" applyBorder="1" applyAlignment="1" applyProtection="1">
      <alignment horizontal="center" vertical="center"/>
      <protection locked="0"/>
    </xf>
    <xf numFmtId="166" fontId="0" fillId="0" borderId="42" xfId="0" applyNumberFormat="1" applyBorder="1" applyAlignment="1" applyProtection="1">
      <alignment horizontal="center" vertical="center"/>
      <protection hidden="1"/>
    </xf>
    <xf numFmtId="166" fontId="0" fillId="0" borderId="43" xfId="0" applyNumberFormat="1" applyBorder="1" applyAlignment="1" applyProtection="1">
      <alignment horizontal="center" vertical="center"/>
      <protection hidden="1"/>
    </xf>
    <xf numFmtId="4" fontId="0" fillId="0" borderId="44" xfId="0" applyNumberFormat="1" applyBorder="1" applyAlignment="1" applyProtection="1">
      <alignment horizontal="center" vertical="center"/>
      <protection hidden="1"/>
    </xf>
    <xf numFmtId="0" fontId="0" fillId="6" borderId="56" xfId="0" applyFill="1" applyBorder="1" applyAlignment="1" applyProtection="1">
      <alignment horizontal="center" vertical="center"/>
      <protection locked="0"/>
    </xf>
    <xf numFmtId="0" fontId="0" fillId="6" borderId="58" xfId="0" applyFill="1" applyBorder="1" applyAlignment="1" applyProtection="1">
      <alignment horizontal="center" vertical="center"/>
      <protection locked="0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0" fillId="6" borderId="41" xfId="0" applyFill="1" applyBorder="1" applyAlignment="1" applyProtection="1">
      <alignment horizontal="center" vertical="center"/>
      <protection locked="0"/>
    </xf>
    <xf numFmtId="0" fontId="27" fillId="0" borderId="42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3" fontId="0" fillId="0" borderId="42" xfId="0" applyNumberFormat="1" applyBorder="1" applyAlignment="1" applyProtection="1">
      <alignment horizontal="center" vertical="center"/>
      <protection hidden="1"/>
    </xf>
    <xf numFmtId="3" fontId="0" fillId="0" borderId="43" xfId="0" applyNumberFormat="1" applyBorder="1" applyAlignment="1" applyProtection="1">
      <alignment horizontal="center" vertical="center"/>
      <protection hidden="1"/>
    </xf>
    <xf numFmtId="4" fontId="0" fillId="0" borderId="41" xfId="0" applyNumberFormat="1" applyBorder="1" applyAlignment="1" applyProtection="1">
      <alignment horizontal="center" vertical="center"/>
      <protection hidden="1"/>
    </xf>
    <xf numFmtId="0" fontId="0" fillId="6" borderId="40" xfId="0" applyFill="1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hidden="1"/>
    </xf>
    <xf numFmtId="0" fontId="0" fillId="0" borderId="43" xfId="0" applyBorder="1" applyAlignment="1" applyProtection="1">
      <alignment horizontal="center" vertical="center"/>
      <protection hidden="1"/>
    </xf>
    <xf numFmtId="0" fontId="0" fillId="0" borderId="41" xfId="0" applyBorder="1" applyAlignment="1">
      <alignment horizontal="center" vertical="center"/>
    </xf>
    <xf numFmtId="0" fontId="0" fillId="0" borderId="62" xfId="0" applyBorder="1" applyAlignment="1" applyProtection="1">
      <alignment horizontal="center" vertical="center" wrapText="1"/>
      <protection hidden="1"/>
    </xf>
    <xf numFmtId="167" fontId="0" fillId="0" borderId="43" xfId="0" applyNumberFormat="1" applyBorder="1" applyAlignment="1" applyProtection="1">
      <alignment horizontal="center" vertical="center"/>
      <protection hidden="1"/>
    </xf>
    <xf numFmtId="0" fontId="0" fillId="0" borderId="57" xfId="0" applyBorder="1" applyAlignment="1">
      <alignment horizontal="center" vertical="center" wrapText="1"/>
    </xf>
    <xf numFmtId="0" fontId="0" fillId="6" borderId="46" xfId="0" applyFill="1" applyBorder="1" applyAlignment="1" applyProtection="1">
      <alignment horizontal="center" vertical="center"/>
      <protection locked="0"/>
    </xf>
    <xf numFmtId="0" fontId="27" fillId="0" borderId="53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168" fontId="0" fillId="0" borderId="41" xfId="0" applyNumberFormat="1" applyBorder="1" applyAlignment="1" applyProtection="1">
      <alignment horizontal="center" vertical="center"/>
      <protection hidden="1"/>
    </xf>
    <xf numFmtId="168" fontId="0" fillId="0" borderId="42" xfId="0" applyNumberFormat="1" applyBorder="1" applyAlignment="1" applyProtection="1">
      <alignment horizontal="center" vertical="center"/>
      <protection hidden="1"/>
    </xf>
    <xf numFmtId="168" fontId="0" fillId="0" borderId="43" xfId="0" applyNumberFormat="1" applyBorder="1" applyAlignment="1" applyProtection="1">
      <alignment horizontal="center" vertical="center"/>
      <protection hidden="1"/>
    </xf>
    <xf numFmtId="0" fontId="0" fillId="0" borderId="5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0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 hidden="1"/>
    </xf>
    <xf numFmtId="0" fontId="29" fillId="0" borderId="0" xfId="0" applyFont="1" applyProtection="1">
      <protection locked="0" hidden="1"/>
    </xf>
    <xf numFmtId="0" fontId="29" fillId="0" borderId="0" xfId="0" applyFont="1" applyAlignment="1" applyProtection="1">
      <alignment vertical="center"/>
      <protection locked="0" hidden="1"/>
    </xf>
    <xf numFmtId="0" fontId="30" fillId="0" borderId="0" xfId="0" applyFont="1" applyAlignment="1" applyProtection="1">
      <alignment horizontal="center" vertical="center" wrapText="1"/>
      <protection locked="0" hidden="1"/>
    </xf>
    <xf numFmtId="0" fontId="33" fillId="0" borderId="34" xfId="0" applyFont="1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/>
      <protection locked="0" hidden="1"/>
    </xf>
    <xf numFmtId="0" fontId="0" fillId="6" borderId="34" xfId="0" applyFill="1" applyBorder="1" applyAlignment="1" applyProtection="1">
      <alignment horizontal="center" vertical="center"/>
      <protection locked="0" hidden="1"/>
    </xf>
    <xf numFmtId="165" fontId="0" fillId="6" borderId="34" xfId="0" applyNumberFormat="1" applyFill="1" applyBorder="1" applyAlignment="1" applyProtection="1">
      <alignment horizontal="center" vertical="center"/>
      <protection locked="0" hidden="1"/>
    </xf>
    <xf numFmtId="0" fontId="0" fillId="0" borderId="34" xfId="0" applyBorder="1" applyAlignment="1" applyProtection="1">
      <alignment horizontal="center" vertical="center" wrapText="1"/>
      <protection locked="0"/>
    </xf>
    <xf numFmtId="0" fontId="35" fillId="5" borderId="21" xfId="0" applyFont="1" applyFill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35" fillId="0" borderId="21" xfId="0" applyFont="1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 vertical="center"/>
      <protection locked="0" hidden="1"/>
    </xf>
    <xf numFmtId="0" fontId="0" fillId="0" borderId="43" xfId="0" applyBorder="1" applyAlignment="1" applyProtection="1">
      <alignment horizontal="center" vertical="center"/>
      <protection locked="0" hidden="1"/>
    </xf>
    <xf numFmtId="0" fontId="0" fillId="0" borderId="44" xfId="0" applyBorder="1" applyAlignment="1" applyProtection="1">
      <alignment horizontal="center" vertical="center"/>
      <protection locked="0" hidden="1"/>
    </xf>
    <xf numFmtId="0" fontId="0" fillId="6" borderId="42" xfId="0" applyFill="1" applyBorder="1" applyAlignment="1" applyProtection="1">
      <alignment horizontal="center" vertical="center"/>
      <protection locked="0" hidden="1"/>
    </xf>
    <xf numFmtId="0" fontId="0" fillId="6" borderId="43" xfId="0" applyFill="1" applyBorder="1" applyAlignment="1" applyProtection="1">
      <alignment horizontal="center" vertical="center"/>
      <protection locked="0" hidden="1"/>
    </xf>
    <xf numFmtId="0" fontId="0" fillId="6" borderId="44" xfId="0" applyFill="1" applyBorder="1" applyAlignment="1" applyProtection="1">
      <alignment horizontal="center" vertical="center"/>
      <protection locked="0" hidden="1"/>
    </xf>
    <xf numFmtId="166" fontId="0" fillId="0" borderId="42" xfId="0" applyNumberFormat="1" applyBorder="1" applyAlignment="1" applyProtection="1">
      <alignment horizontal="center" vertical="center"/>
      <protection locked="0" hidden="1"/>
    </xf>
    <xf numFmtId="166" fontId="0" fillId="0" borderId="43" xfId="0" applyNumberFormat="1" applyBorder="1" applyAlignment="1" applyProtection="1">
      <alignment horizontal="center" vertical="center"/>
      <protection locked="0" hidden="1"/>
    </xf>
    <xf numFmtId="4" fontId="0" fillId="0" borderId="44" xfId="0" applyNumberFormat="1" applyBorder="1" applyAlignment="1" applyProtection="1">
      <alignment horizontal="center" vertical="center"/>
      <protection locked="0" hidden="1"/>
    </xf>
    <xf numFmtId="0" fontId="0" fillId="6" borderId="56" xfId="0" applyFill="1" applyBorder="1" applyAlignment="1" applyProtection="1">
      <alignment horizontal="center" vertical="center"/>
      <protection locked="0" hidden="1"/>
    </xf>
    <xf numFmtId="0" fontId="0" fillId="6" borderId="58" xfId="0" applyFill="1" applyBorder="1" applyAlignment="1" applyProtection="1">
      <alignment horizontal="center" vertical="center"/>
      <protection locked="0" hidden="1"/>
    </xf>
    <xf numFmtId="0" fontId="27" fillId="0" borderId="37" xfId="0" applyFont="1" applyBorder="1" applyAlignment="1" applyProtection="1">
      <alignment horizontal="center" vertical="center"/>
      <protection locked="0" hidden="1"/>
    </xf>
    <xf numFmtId="0" fontId="27" fillId="0" borderId="38" xfId="0" applyFont="1" applyBorder="1" applyAlignment="1" applyProtection="1">
      <alignment horizontal="center" vertical="center"/>
      <protection locked="0" hidden="1"/>
    </xf>
    <xf numFmtId="0" fontId="27" fillId="0" borderId="36" xfId="0" applyFont="1" applyBorder="1" applyAlignment="1" applyProtection="1">
      <alignment horizontal="center" vertical="center"/>
      <protection locked="0" hidden="1"/>
    </xf>
    <xf numFmtId="0" fontId="0" fillId="6" borderId="41" xfId="0" applyFill="1" applyBorder="1" applyAlignment="1" applyProtection="1">
      <alignment horizontal="center" vertical="center"/>
      <protection locked="0" hidden="1"/>
    </xf>
    <xf numFmtId="0" fontId="27" fillId="0" borderId="42" xfId="0" applyFont="1" applyBorder="1" applyAlignment="1" applyProtection="1">
      <alignment horizontal="center" vertical="center"/>
      <protection locked="0" hidden="1"/>
    </xf>
    <xf numFmtId="0" fontId="27" fillId="0" borderId="43" xfId="0" applyFont="1" applyBorder="1" applyAlignment="1" applyProtection="1">
      <alignment horizontal="center" vertical="center"/>
      <protection locked="0" hidden="1"/>
    </xf>
    <xf numFmtId="0" fontId="27" fillId="0" borderId="41" xfId="0" applyFont="1" applyBorder="1" applyAlignment="1" applyProtection="1">
      <alignment horizontal="center" vertical="center"/>
      <protection locked="0" hidden="1"/>
    </xf>
    <xf numFmtId="3" fontId="0" fillId="0" borderId="42" xfId="0" applyNumberFormat="1" applyBorder="1" applyAlignment="1" applyProtection="1">
      <alignment horizontal="center" vertical="center"/>
      <protection locked="0" hidden="1"/>
    </xf>
    <xf numFmtId="3" fontId="0" fillId="0" borderId="43" xfId="0" applyNumberFormat="1" applyBorder="1" applyAlignment="1" applyProtection="1">
      <alignment horizontal="center" vertical="center"/>
      <protection locked="0" hidden="1"/>
    </xf>
    <xf numFmtId="4" fontId="0" fillId="0" borderId="41" xfId="0" applyNumberFormat="1" applyBorder="1" applyAlignment="1" applyProtection="1">
      <alignment horizontal="center" vertical="center"/>
      <protection locked="0" hidden="1"/>
    </xf>
    <xf numFmtId="0" fontId="0" fillId="6" borderId="40" xfId="0" applyFill="1" applyBorder="1" applyAlignment="1" applyProtection="1">
      <alignment horizontal="center" vertical="center"/>
      <protection locked="0" hidden="1"/>
    </xf>
    <xf numFmtId="3" fontId="0" fillId="0" borderId="40" xfId="0" applyNumberFormat="1" applyBorder="1" applyAlignment="1" applyProtection="1">
      <alignment horizontal="center" vertical="center"/>
      <protection locked="0" hidden="1"/>
    </xf>
    <xf numFmtId="0" fontId="0" fillId="0" borderId="41" xfId="0" applyBorder="1" applyAlignment="1" applyProtection="1">
      <alignment horizontal="center" vertical="center"/>
      <protection locked="0" hidden="1"/>
    </xf>
    <xf numFmtId="167" fontId="0" fillId="0" borderId="62" xfId="0" applyNumberFormat="1" applyBorder="1" applyAlignment="1" applyProtection="1">
      <alignment horizontal="center" vertical="center" wrapText="1"/>
      <protection locked="0" hidden="1"/>
    </xf>
    <xf numFmtId="167" fontId="0" fillId="0" borderId="43" xfId="0" applyNumberFormat="1" applyBorder="1" applyAlignment="1" applyProtection="1">
      <alignment horizontal="center" vertical="center"/>
      <protection locked="0" hidden="1"/>
    </xf>
    <xf numFmtId="0" fontId="0" fillId="6" borderId="46" xfId="0" applyFill="1" applyBorder="1" applyAlignment="1" applyProtection="1">
      <alignment horizontal="center" vertical="center"/>
      <protection locked="0" hidden="1"/>
    </xf>
    <xf numFmtId="0" fontId="27" fillId="0" borderId="53" xfId="0" applyFont="1" applyBorder="1" applyAlignment="1" applyProtection="1">
      <alignment horizontal="center" vertical="center"/>
      <protection locked="0" hidden="1"/>
    </xf>
    <xf numFmtId="0" fontId="27" fillId="0" borderId="54" xfId="0" applyFont="1" applyBorder="1" applyAlignment="1" applyProtection="1">
      <alignment horizontal="center" vertical="center"/>
      <protection locked="0" hidden="1"/>
    </xf>
    <xf numFmtId="0" fontId="27" fillId="0" borderId="55" xfId="0" applyFont="1" applyBorder="1" applyAlignment="1" applyProtection="1">
      <alignment horizontal="center" vertical="center"/>
      <protection locked="0" hidden="1"/>
    </xf>
    <xf numFmtId="168" fontId="0" fillId="0" borderId="41" xfId="0" applyNumberFormat="1" applyBorder="1" applyAlignment="1" applyProtection="1">
      <alignment horizontal="center" vertical="center"/>
      <protection locked="0" hidden="1"/>
    </xf>
    <xf numFmtId="168" fontId="0" fillId="0" borderId="42" xfId="0" applyNumberFormat="1" applyBorder="1" applyAlignment="1" applyProtection="1">
      <alignment horizontal="center" vertical="center"/>
      <protection locked="0" hidden="1"/>
    </xf>
    <xf numFmtId="168" fontId="0" fillId="0" borderId="43" xfId="0" applyNumberFormat="1" applyBorder="1" applyAlignment="1" applyProtection="1">
      <alignment horizontal="center" vertical="center"/>
      <protection locked="0" hidden="1"/>
    </xf>
    <xf numFmtId="0" fontId="0" fillId="0" borderId="5" xfId="0" applyBorder="1" applyAlignment="1" applyProtection="1">
      <alignment horizontal="center" vertical="center" wrapText="1"/>
      <protection locked="0" hidden="1"/>
    </xf>
    <xf numFmtId="0" fontId="0" fillId="0" borderId="31" xfId="0" applyBorder="1" applyAlignment="1" applyProtection="1">
      <alignment horizontal="center" vertical="center" wrapText="1"/>
      <protection locked="0" hidden="1"/>
    </xf>
    <xf numFmtId="0" fontId="0" fillId="0" borderId="63" xfId="0" applyBorder="1" applyAlignment="1" applyProtection="1">
      <alignment horizontal="center" vertical="center"/>
      <protection locked="0" hidden="1"/>
    </xf>
    <xf numFmtId="0" fontId="0" fillId="0" borderId="40" xfId="0" applyBorder="1" applyAlignment="1" applyProtection="1">
      <alignment horizontal="center" vertical="center"/>
      <protection locked="0" hidden="1"/>
    </xf>
    <xf numFmtId="0" fontId="0" fillId="0" borderId="45" xfId="0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vertical="center"/>
      <protection locked="0"/>
    </xf>
    <xf numFmtId="0" fontId="29" fillId="0" borderId="0" xfId="0" applyFont="1" applyProtection="1">
      <protection locked="0"/>
    </xf>
    <xf numFmtId="0" fontId="29" fillId="0" borderId="0" xfId="0" applyFont="1" applyAlignment="1" applyProtection="1">
      <alignment vertical="center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0" fillId="0" borderId="43" xfId="0" applyBorder="1"/>
    <xf numFmtId="169" fontId="0" fillId="0" borderId="43" xfId="0" applyNumberFormat="1" applyBorder="1"/>
    <xf numFmtId="164" fontId="0" fillId="0" borderId="43" xfId="0" applyNumberFormat="1" applyBorder="1" applyAlignment="1">
      <alignment horizontal="center" vertical="center"/>
    </xf>
    <xf numFmtId="0" fontId="5" fillId="2" borderId="14" xfId="0" applyFont="1" applyFill="1" applyBorder="1" applyAlignment="1" applyProtection="1">
      <alignment horizontal="right"/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right" vertical="top"/>
      <protection locked="0"/>
    </xf>
    <xf numFmtId="0" fontId="6" fillId="2" borderId="11" xfId="0" applyFont="1" applyFill="1" applyBorder="1" applyAlignment="1" applyProtection="1">
      <alignment horizontal="right" vertical="top"/>
      <protection locked="0"/>
    </xf>
    <xf numFmtId="0" fontId="6" fillId="2" borderId="12" xfId="0" applyFont="1" applyFill="1" applyBorder="1" applyAlignment="1" applyProtection="1">
      <alignment horizontal="right" vertical="top"/>
      <protection locked="0"/>
    </xf>
    <xf numFmtId="49" fontId="7" fillId="0" borderId="10" xfId="0" applyNumberFormat="1" applyFont="1" applyBorder="1" applyAlignment="1" applyProtection="1">
      <alignment horizontal="center" vertical="top" wrapText="1"/>
      <protection locked="0"/>
    </xf>
    <xf numFmtId="49" fontId="7" fillId="0" borderId="11" xfId="0" applyNumberFormat="1" applyFont="1" applyBorder="1" applyAlignment="1" applyProtection="1">
      <alignment horizontal="center" vertical="top" wrapText="1"/>
      <protection locked="0"/>
    </xf>
    <xf numFmtId="49" fontId="7" fillId="0" borderId="12" xfId="0" applyNumberFormat="1" applyFont="1" applyBorder="1" applyAlignment="1" applyProtection="1">
      <alignment horizontal="center" vertical="top" wrapText="1"/>
      <protection locked="0"/>
    </xf>
    <xf numFmtId="0" fontId="5" fillId="2" borderId="14" xfId="0" applyFont="1" applyFill="1" applyBorder="1" applyAlignment="1" applyProtection="1">
      <alignment horizontal="right" vertical="top"/>
      <protection locked="0"/>
    </xf>
    <xf numFmtId="0" fontId="5" fillId="2" borderId="0" xfId="0" applyFont="1" applyFill="1" applyAlignment="1" applyProtection="1">
      <alignment horizontal="right" vertical="top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1" fillId="3" borderId="3" xfId="0" applyFont="1" applyFill="1" applyBorder="1" applyAlignment="1">
      <alignment horizontal="left"/>
    </xf>
    <xf numFmtId="0" fontId="5" fillId="2" borderId="7" xfId="0" applyFont="1" applyFill="1" applyBorder="1" applyAlignment="1" applyProtection="1">
      <alignment horizontal="right"/>
      <protection locked="0"/>
    </xf>
    <xf numFmtId="0" fontId="5" fillId="2" borderId="8" xfId="0" applyFont="1" applyFill="1" applyBorder="1" applyAlignment="1" applyProtection="1">
      <alignment horizontal="right"/>
      <protection locked="0"/>
    </xf>
    <xf numFmtId="0" fontId="6" fillId="2" borderId="7" xfId="0" applyFont="1" applyFill="1" applyBorder="1" applyAlignment="1" applyProtection="1">
      <alignment horizontal="right" vertical="top"/>
      <protection locked="0"/>
    </xf>
    <xf numFmtId="0" fontId="6" fillId="2" borderId="8" xfId="0" applyFont="1" applyFill="1" applyBorder="1" applyAlignment="1" applyProtection="1">
      <alignment horizontal="right" vertical="top"/>
      <protection locked="0"/>
    </xf>
    <xf numFmtId="0" fontId="6" fillId="2" borderId="13" xfId="0" applyFont="1" applyFill="1" applyBorder="1" applyAlignment="1" applyProtection="1">
      <alignment horizontal="right" vertical="top"/>
      <protection locked="0"/>
    </xf>
    <xf numFmtId="0" fontId="5" fillId="2" borderId="15" xfId="0" applyFont="1" applyFill="1" applyBorder="1" applyAlignment="1" applyProtection="1">
      <alignment horizontal="right" vertical="top"/>
      <protection locked="0"/>
    </xf>
    <xf numFmtId="0" fontId="18" fillId="2" borderId="10" xfId="0" applyFont="1" applyFill="1" applyBorder="1" applyAlignment="1" applyProtection="1">
      <alignment horizontal="right" vertical="top"/>
      <protection locked="0"/>
    </xf>
    <xf numFmtId="0" fontId="18" fillId="2" borderId="11" xfId="0" applyFont="1" applyFill="1" applyBorder="1" applyAlignment="1" applyProtection="1">
      <alignment horizontal="right" vertical="top"/>
      <protection locked="0"/>
    </xf>
    <xf numFmtId="0" fontId="18" fillId="2" borderId="12" xfId="0" applyFont="1" applyFill="1" applyBorder="1" applyAlignment="1" applyProtection="1">
      <alignment horizontal="right" vertical="top"/>
      <protection locked="0"/>
    </xf>
    <xf numFmtId="0" fontId="5" fillId="2" borderId="16" xfId="0" applyFont="1" applyFill="1" applyBorder="1" applyAlignment="1" applyProtection="1">
      <alignment horizontal="right" vertical="top"/>
      <protection locked="0"/>
    </xf>
    <xf numFmtId="0" fontId="5" fillId="2" borderId="17" xfId="0" applyFont="1" applyFill="1" applyBorder="1" applyAlignment="1" applyProtection="1">
      <alignment horizontal="right" vertical="top"/>
      <protection locked="0"/>
    </xf>
    <xf numFmtId="0" fontId="5" fillId="2" borderId="18" xfId="0" applyFont="1" applyFill="1" applyBorder="1" applyAlignment="1" applyProtection="1">
      <alignment horizontal="right" vertical="top"/>
      <protection locked="0"/>
    </xf>
    <xf numFmtId="0" fontId="9" fillId="0" borderId="10" xfId="1" applyNumberFormat="1" applyFill="1" applyBorder="1" applyAlignment="1" applyProtection="1">
      <alignment horizontal="center"/>
      <protection locked="0"/>
    </xf>
    <xf numFmtId="0" fontId="1" fillId="0" borderId="9" xfId="0" quotePrefix="1" applyFont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21" fillId="3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2" fillId="2" borderId="2" xfId="0" applyFont="1" applyFill="1" applyBorder="1" applyAlignment="1" applyProtection="1">
      <alignment horizontal="center"/>
      <protection locked="0"/>
    </xf>
    <xf numFmtId="0" fontId="12" fillId="2" borderId="3" xfId="0" applyFont="1" applyFill="1" applyBorder="1" applyAlignment="1" applyProtection="1">
      <alignment horizontal="center"/>
      <protection locked="0"/>
    </xf>
    <xf numFmtId="0" fontId="12" fillId="2" borderId="4" xfId="0" applyFont="1" applyFill="1" applyBorder="1" applyAlignment="1" applyProtection="1">
      <alignment horizontal="center"/>
      <protection locked="0"/>
    </xf>
    <xf numFmtId="0" fontId="9" fillId="0" borderId="9" xfId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right" vertical="center"/>
      <protection locked="0"/>
    </xf>
    <xf numFmtId="49" fontId="11" fillId="0" borderId="9" xfId="0" applyNumberFormat="1" applyFont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/>
      <protection locked="0"/>
    </xf>
    <xf numFmtId="0" fontId="7" fillId="2" borderId="11" xfId="0" applyFont="1" applyFill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11" fillId="4" borderId="10" xfId="0" applyFont="1" applyFill="1" applyBorder="1" applyAlignment="1" applyProtection="1">
      <alignment horizontal="center" vertical="center"/>
      <protection locked="0"/>
    </xf>
    <xf numFmtId="0" fontId="11" fillId="4" borderId="11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right" vertical="center"/>
      <protection locked="0"/>
    </xf>
    <xf numFmtId="0" fontId="13" fillId="2" borderId="0" xfId="0" applyFont="1" applyFill="1" applyAlignment="1" applyProtection="1">
      <alignment horizontal="right" vertical="center"/>
      <protection locked="0"/>
    </xf>
    <xf numFmtId="0" fontId="13" fillId="4" borderId="9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right" vertical="top"/>
      <protection locked="0"/>
    </xf>
    <xf numFmtId="0" fontId="2" fillId="2" borderId="0" xfId="0" applyFont="1" applyFill="1" applyAlignment="1" applyProtection="1">
      <alignment horizontal="right" vertical="top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left" vertical="center" indent="1"/>
      <protection locked="0"/>
    </xf>
    <xf numFmtId="0" fontId="13" fillId="2" borderId="0" xfId="0" applyFont="1" applyFill="1" applyAlignment="1" applyProtection="1">
      <alignment horizontal="left" vertical="center" indent="1"/>
      <protection locked="0"/>
    </xf>
    <xf numFmtId="0" fontId="13" fillId="2" borderId="5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right" vertical="top"/>
      <protection locked="0"/>
    </xf>
    <xf numFmtId="0" fontId="8" fillId="2" borderId="0" xfId="0" applyFont="1" applyFill="1" applyAlignment="1" applyProtection="1">
      <alignment horizontal="right" vertical="top"/>
      <protection locked="0"/>
    </xf>
    <xf numFmtId="0" fontId="8" fillId="2" borderId="23" xfId="0" applyFont="1" applyFill="1" applyBorder="1" applyAlignment="1" applyProtection="1">
      <alignment horizontal="right" vertical="top"/>
      <protection locked="0"/>
    </xf>
    <xf numFmtId="0" fontId="2" fillId="4" borderId="24" xfId="0" applyFont="1" applyFill="1" applyBorder="1" applyAlignment="1" applyProtection="1">
      <alignment horizontal="center" vertical="center" wrapText="1"/>
      <protection locked="0"/>
    </xf>
    <xf numFmtId="0" fontId="2" fillId="4" borderId="25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13" fillId="2" borderId="22" xfId="0" applyFont="1" applyFill="1" applyBorder="1" applyAlignment="1" applyProtection="1">
      <alignment horizontal="center"/>
      <protection locked="0"/>
    </xf>
    <xf numFmtId="0" fontId="2" fillId="4" borderId="27" xfId="0" applyFont="1" applyFill="1" applyBorder="1" applyAlignment="1" applyProtection="1">
      <alignment horizontal="center" vertical="center" wrapText="1"/>
      <protection locked="0"/>
    </xf>
    <xf numFmtId="0" fontId="2" fillId="4" borderId="28" xfId="0" applyFont="1" applyFill="1" applyBorder="1" applyAlignment="1" applyProtection="1">
      <alignment horizontal="center" vertical="center" wrapText="1"/>
      <protection locked="0"/>
    </xf>
    <xf numFmtId="0" fontId="2" fillId="4" borderId="29" xfId="0" applyFont="1" applyFill="1" applyBorder="1" applyAlignment="1" applyProtection="1">
      <alignment horizontal="center" vertical="center" wrapText="1"/>
      <protection locked="0"/>
    </xf>
    <xf numFmtId="0" fontId="2" fillId="4" borderId="30" xfId="0" applyFont="1" applyFill="1" applyBorder="1" applyAlignment="1" applyProtection="1">
      <alignment horizontal="center" vertical="center" wrapText="1"/>
      <protection locked="0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right" vertical="center"/>
      <protection locked="0"/>
    </xf>
    <xf numFmtId="0" fontId="8" fillId="4" borderId="9" xfId="0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0" fontId="8" fillId="4" borderId="12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right" vertical="top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2" fillId="3" borderId="2" xfId="0" applyFont="1" applyFill="1" applyBorder="1" applyAlignment="1" applyProtection="1">
      <alignment horizontal="center" vertical="top"/>
      <protection locked="0"/>
    </xf>
    <xf numFmtId="0" fontId="22" fillId="3" borderId="3" xfId="0" applyFont="1" applyFill="1" applyBorder="1" applyAlignment="1" applyProtection="1">
      <alignment horizontal="center" vertical="top"/>
      <protection locked="0"/>
    </xf>
    <xf numFmtId="0" fontId="22" fillId="3" borderId="4" xfId="0" applyFont="1" applyFill="1" applyBorder="1" applyAlignment="1" applyProtection="1">
      <alignment horizontal="center" vertical="top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center"/>
      <protection locked="0"/>
    </xf>
    <xf numFmtId="0" fontId="17" fillId="2" borderId="5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2" borderId="6" xfId="0" applyFont="1" applyFill="1" applyBorder="1" applyAlignment="1">
      <alignment horizontal="left"/>
    </xf>
    <xf numFmtId="0" fontId="7" fillId="4" borderId="12" xfId="0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left"/>
      <protection locked="0"/>
    </xf>
    <xf numFmtId="0" fontId="15" fillId="4" borderId="3" xfId="0" applyFont="1" applyFill="1" applyBorder="1" applyAlignment="1" applyProtection="1">
      <alignment horizontal="left"/>
      <protection locked="0"/>
    </xf>
    <xf numFmtId="0" fontId="15" fillId="4" borderId="4" xfId="0" applyFont="1" applyFill="1" applyBorder="1" applyAlignment="1" applyProtection="1">
      <alignment horizontal="left"/>
      <protection locked="0"/>
    </xf>
    <xf numFmtId="0" fontId="16" fillId="0" borderId="5" xfId="0" applyFont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6" xfId="0" applyFont="1" applyBorder="1" applyAlignment="1" applyProtection="1">
      <alignment horizontal="left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3" borderId="20" xfId="0" applyFont="1" applyFill="1" applyBorder="1" applyAlignment="1" applyProtection="1">
      <alignment horizontal="left" vertical="center"/>
      <protection locked="0"/>
    </xf>
    <xf numFmtId="0" fontId="22" fillId="3" borderId="21" xfId="0" applyFont="1" applyFill="1" applyBorder="1" applyAlignment="1" applyProtection="1">
      <alignment horizontal="left" vertical="center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4" fillId="0" borderId="32" xfId="0" applyFont="1" applyBorder="1" applyAlignment="1" applyProtection="1">
      <alignment horizontal="center"/>
      <protection locked="0"/>
    </xf>
    <xf numFmtId="0" fontId="14" fillId="0" borderId="33" xfId="0" applyFont="1" applyBorder="1" applyAlignment="1" applyProtection="1">
      <alignment horizontal="center"/>
      <protection locked="0"/>
    </xf>
    <xf numFmtId="0" fontId="23" fillId="3" borderId="19" xfId="0" applyFont="1" applyFill="1" applyBorder="1" applyAlignment="1" applyProtection="1">
      <alignment horizontal="left"/>
      <protection locked="0"/>
    </xf>
    <xf numFmtId="0" fontId="23" fillId="3" borderId="20" xfId="0" applyFont="1" applyFill="1" applyBorder="1" applyAlignment="1" applyProtection="1">
      <alignment horizontal="left"/>
      <protection locked="0"/>
    </xf>
    <xf numFmtId="0" fontId="23" fillId="3" borderId="21" xfId="0" applyFont="1" applyFill="1" applyBorder="1" applyAlignment="1" applyProtection="1">
      <alignment horizontal="left"/>
      <protection locked="0"/>
    </xf>
    <xf numFmtId="0" fontId="16" fillId="0" borderId="31" xfId="0" applyFont="1" applyBorder="1" applyAlignment="1" applyProtection="1">
      <alignment horizontal="center"/>
      <protection locked="0"/>
    </xf>
    <xf numFmtId="0" fontId="16" fillId="0" borderId="32" xfId="0" applyFont="1" applyBorder="1" applyAlignment="1" applyProtection="1">
      <alignment horizontal="center"/>
      <protection locked="0"/>
    </xf>
    <xf numFmtId="0" fontId="16" fillId="0" borderId="33" xfId="0" applyFont="1" applyBorder="1" applyAlignment="1" applyProtection="1">
      <alignment horizontal="center"/>
      <protection locked="0"/>
    </xf>
    <xf numFmtId="0" fontId="0" fillId="6" borderId="65" xfId="0" applyFill="1" applyBorder="1" applyAlignment="1" applyProtection="1">
      <alignment vertical="center"/>
      <protection locked="0"/>
    </xf>
    <xf numFmtId="0" fontId="0" fillId="6" borderId="66" xfId="0" applyFill="1" applyBorder="1" applyAlignment="1" applyProtection="1">
      <alignment vertical="center"/>
      <protection locked="0"/>
    </xf>
    <xf numFmtId="0" fontId="0" fillId="6" borderId="67" xfId="0" applyFill="1" applyBorder="1" applyAlignment="1" applyProtection="1">
      <alignment vertical="center"/>
      <protection locked="0"/>
    </xf>
    <xf numFmtId="0" fontId="27" fillId="5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4" xfId="0" applyBorder="1" applyAlignment="1">
      <alignment horizontal="center" vertical="center"/>
    </xf>
    <xf numFmtId="0" fontId="27" fillId="0" borderId="34" xfId="0" applyFont="1" applyBorder="1" applyAlignment="1" applyProtection="1">
      <alignment horizontal="center" vertical="center"/>
      <protection hidden="1"/>
    </xf>
    <xf numFmtId="0" fontId="27" fillId="5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6" fillId="0" borderId="34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/>
    </xf>
    <xf numFmtId="0" fontId="0" fillId="6" borderId="43" xfId="0" applyFill="1" applyBorder="1" applyAlignment="1" applyProtection="1">
      <alignment horizontal="center" vertical="center" wrapText="1"/>
      <protection locked="0"/>
    </xf>
    <xf numFmtId="0" fontId="0" fillId="6" borderId="44" xfId="0" applyFill="1" applyBorder="1" applyAlignment="1" applyProtection="1">
      <alignment horizontal="center" vertical="center" wrapText="1"/>
      <protection locked="0"/>
    </xf>
    <xf numFmtId="0" fontId="0" fillId="6" borderId="57" xfId="0" applyFill="1" applyBorder="1" applyAlignment="1" applyProtection="1">
      <alignment horizontal="center" vertical="center" wrapText="1"/>
      <protection locked="0"/>
    </xf>
    <xf numFmtId="0" fontId="0" fillId="6" borderId="58" xfId="0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5" fillId="5" borderId="0" xfId="0" applyFont="1" applyFill="1" applyAlignment="1">
      <alignment horizontal="center" wrapText="1"/>
    </xf>
    <xf numFmtId="0" fontId="0" fillId="0" borderId="32" xfId="0" applyBorder="1" applyAlignment="1">
      <alignment wrapText="1"/>
    </xf>
    <xf numFmtId="0" fontId="0" fillId="6" borderId="0" xfId="0" applyFill="1" applyAlignment="1" applyProtection="1">
      <alignment horizontal="center" vertical="center" wrapText="1"/>
      <protection locked="0"/>
    </xf>
    <xf numFmtId="0" fontId="0" fillId="6" borderId="6" xfId="0" applyFill="1" applyBorder="1" applyAlignment="1" applyProtection="1">
      <alignment horizontal="center" vertical="center" wrapText="1"/>
      <protection locked="0"/>
    </xf>
    <xf numFmtId="0" fontId="0" fillId="6" borderId="32" xfId="0" applyFill="1" applyBorder="1" applyAlignment="1" applyProtection="1">
      <alignment horizontal="center" vertical="center" wrapText="1"/>
      <protection locked="0"/>
    </xf>
    <xf numFmtId="0" fontId="0" fillId="6" borderId="33" xfId="0" applyFill="1" applyBorder="1" applyAlignment="1" applyProtection="1">
      <alignment horizontal="center" vertical="center" wrapText="1"/>
      <protection locked="0"/>
    </xf>
    <xf numFmtId="0" fontId="27" fillId="0" borderId="50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/>
    </xf>
    <xf numFmtId="0" fontId="27" fillId="0" borderId="2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6" borderId="54" xfId="0" applyFill="1" applyBorder="1" applyAlignment="1" applyProtection="1">
      <alignment horizontal="center" vertical="center" wrapText="1"/>
      <protection locked="0"/>
    </xf>
    <xf numFmtId="0" fontId="0" fillId="6" borderId="64" xfId="0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vertical="center" wrapText="1"/>
      <protection locked="0"/>
    </xf>
    <xf numFmtId="0" fontId="0" fillId="6" borderId="4" xfId="0" applyFill="1" applyBorder="1" applyAlignment="1" applyProtection="1">
      <alignment vertical="center" wrapText="1"/>
      <protection locked="0"/>
    </xf>
    <xf numFmtId="0" fontId="0" fillId="6" borderId="5" xfId="0" applyFill="1" applyBorder="1" applyAlignment="1" applyProtection="1">
      <alignment vertical="center" wrapText="1"/>
      <protection locked="0"/>
    </xf>
    <xf numFmtId="0" fontId="0" fillId="6" borderId="6" xfId="0" applyFill="1" applyBorder="1" applyAlignment="1" applyProtection="1">
      <alignment vertical="center" wrapText="1"/>
      <protection locked="0"/>
    </xf>
    <xf numFmtId="0" fontId="0" fillId="6" borderId="31" xfId="0" applyFill="1" applyBorder="1" applyAlignment="1" applyProtection="1">
      <alignment vertical="center" wrapText="1"/>
      <protection locked="0"/>
    </xf>
    <xf numFmtId="0" fontId="0" fillId="6" borderId="33" xfId="0" applyFill="1" applyBorder="1" applyAlignment="1" applyProtection="1">
      <alignment vertical="center" wrapText="1"/>
      <protection locked="0"/>
    </xf>
    <xf numFmtId="0" fontId="36" fillId="0" borderId="2" xfId="0" applyFont="1" applyBorder="1" applyAlignment="1">
      <alignment horizontal="center" vertical="center" wrapText="1"/>
    </xf>
    <xf numFmtId="0" fontId="0" fillId="6" borderId="3" xfId="0" applyFill="1" applyBorder="1" applyAlignment="1" applyProtection="1">
      <alignment horizontal="center" vertical="center" wrapText="1"/>
      <protection locked="0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6" borderId="33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37" fillId="0" borderId="2" xfId="0" applyFont="1" applyBorder="1" applyAlignment="1">
      <alignment horizontal="center" vertical="center" wrapText="1"/>
    </xf>
    <xf numFmtId="0" fontId="37" fillId="0" borderId="2" xfId="0" applyFon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37" fillId="0" borderId="5" xfId="0" applyFont="1" applyBorder="1" applyAlignment="1">
      <alignment horizontal="center" vertical="center" wrapText="1"/>
    </xf>
    <xf numFmtId="0" fontId="0" fillId="6" borderId="40" xfId="0" applyFill="1" applyBorder="1" applyAlignment="1" applyProtection="1">
      <alignment horizontal="center" vertical="center"/>
      <protection locked="0"/>
    </xf>
    <xf numFmtId="0" fontId="0" fillId="6" borderId="43" xfId="0" applyFill="1" applyBorder="1" applyAlignment="1" applyProtection="1">
      <alignment horizontal="center" vertical="center"/>
      <protection locked="0"/>
    </xf>
    <xf numFmtId="0" fontId="0" fillId="6" borderId="41" xfId="0" applyFill="1" applyBorder="1" applyAlignment="1" applyProtection="1">
      <alignment horizontal="center" vertical="center"/>
      <protection locked="0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 applyProtection="1">
      <alignment horizontal="center" vertical="center"/>
      <protection hidden="1"/>
    </xf>
    <xf numFmtId="0" fontId="0" fillId="0" borderId="43" xfId="0" applyBorder="1" applyAlignment="1" applyProtection="1">
      <alignment horizontal="center" vertical="center"/>
      <protection hidden="1"/>
    </xf>
    <xf numFmtId="0" fontId="0" fillId="0" borderId="41" xfId="0" applyBorder="1" applyAlignment="1" applyProtection="1">
      <alignment horizontal="center" vertical="center"/>
      <protection hidden="1"/>
    </xf>
    <xf numFmtId="0" fontId="27" fillId="0" borderId="60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6" borderId="60" xfId="0" applyFill="1" applyBorder="1" applyAlignment="1" applyProtection="1">
      <alignment horizontal="center" vertical="center"/>
      <protection locked="0"/>
    </xf>
    <xf numFmtId="0" fontId="0" fillId="0" borderId="56" xfId="0" applyBorder="1" applyAlignment="1">
      <alignment horizontal="center" vertical="center"/>
    </xf>
    <xf numFmtId="0" fontId="0" fillId="6" borderId="42" xfId="0" applyFill="1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quotePrefix="1" applyBorder="1" applyAlignment="1">
      <alignment horizontal="center" vertical="center"/>
    </xf>
    <xf numFmtId="0" fontId="0" fillId="6" borderId="53" xfId="0" applyFill="1" applyBorder="1" applyAlignment="1" applyProtection="1">
      <alignment horizontal="center" vertical="center"/>
      <protection locked="0"/>
    </xf>
    <xf numFmtId="0" fontId="0" fillId="6" borderId="54" xfId="0" applyFill="1" applyBorder="1" applyAlignment="1" applyProtection="1">
      <alignment horizontal="center" vertical="center"/>
      <protection locked="0"/>
    </xf>
    <xf numFmtId="0" fontId="0" fillId="6" borderId="55" xfId="0" applyFill="1" applyBorder="1" applyAlignment="1" applyProtection="1">
      <alignment horizontal="center" vertical="center"/>
      <protection locked="0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0" fillId="6" borderId="56" xfId="0" applyFill="1" applyBorder="1" applyAlignment="1" applyProtection="1">
      <alignment horizontal="center" vertical="center"/>
      <protection locked="0"/>
    </xf>
    <xf numFmtId="0" fontId="0" fillId="6" borderId="57" xfId="0" applyFill="1" applyBorder="1" applyAlignment="1" applyProtection="1">
      <alignment horizontal="center" vertical="center"/>
      <protection locked="0"/>
    </xf>
    <xf numFmtId="0" fontId="0" fillId="6" borderId="46" xfId="0" applyFill="1" applyBorder="1" applyAlignment="1" applyProtection="1">
      <alignment horizontal="center" vertical="center"/>
      <protection locked="0"/>
    </xf>
    <xf numFmtId="0" fontId="36" fillId="0" borderId="50" xfId="0" applyFont="1" applyBorder="1" applyAlignment="1">
      <alignment horizontal="center" vertical="center"/>
    </xf>
    <xf numFmtId="0" fontId="36" fillId="0" borderId="51" xfId="0" applyFont="1" applyBorder="1" applyAlignment="1">
      <alignment horizontal="center" vertical="center"/>
    </xf>
    <xf numFmtId="0" fontId="36" fillId="0" borderId="59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0" fillId="6" borderId="47" xfId="0" applyFill="1" applyBorder="1" applyAlignment="1" applyProtection="1">
      <alignment horizontal="center" vertical="center"/>
      <protection locked="0"/>
    </xf>
    <xf numFmtId="0" fontId="0" fillId="6" borderId="48" xfId="0" applyFill="1" applyBorder="1" applyAlignment="1" applyProtection="1">
      <alignment horizontal="center" vertical="center"/>
      <protection locked="0"/>
    </xf>
    <xf numFmtId="0" fontId="0" fillId="6" borderId="49" xfId="0" applyFill="1" applyBorder="1" applyAlignment="1" applyProtection="1">
      <alignment horizontal="center" vertical="center"/>
      <protection locked="0"/>
    </xf>
    <xf numFmtId="0" fontId="36" fillId="0" borderId="52" xfId="0" applyFont="1" applyBorder="1" applyAlignment="1">
      <alignment horizontal="center" vertical="center"/>
    </xf>
    <xf numFmtId="0" fontId="27" fillId="6" borderId="37" xfId="0" applyFont="1" applyFill="1" applyBorder="1" applyAlignment="1" applyProtection="1">
      <alignment horizontal="center" vertical="center"/>
      <protection locked="0"/>
    </xf>
    <xf numFmtId="0" fontId="27" fillId="6" borderId="38" xfId="0" applyFont="1" applyFill="1" applyBorder="1" applyAlignment="1" applyProtection="1">
      <alignment horizontal="center" vertical="center"/>
      <protection locked="0"/>
    </xf>
    <xf numFmtId="0" fontId="27" fillId="6" borderId="39" xfId="0" applyFont="1" applyFill="1" applyBorder="1" applyAlignment="1" applyProtection="1">
      <alignment horizontal="center" vertical="center"/>
      <protection locked="0"/>
    </xf>
    <xf numFmtId="0" fontId="0" fillId="6" borderId="37" xfId="0" applyFill="1" applyBorder="1" applyAlignment="1" applyProtection="1">
      <alignment horizontal="center" vertical="center"/>
      <protection locked="0"/>
    </xf>
    <xf numFmtId="0" fontId="0" fillId="6" borderId="38" xfId="0" applyFill="1" applyBorder="1" applyAlignment="1" applyProtection="1">
      <alignment horizontal="center" vertical="center"/>
      <protection locked="0"/>
    </xf>
    <xf numFmtId="0" fontId="0" fillId="6" borderId="36" xfId="0" applyFill="1" applyBorder="1" applyAlignment="1" applyProtection="1">
      <alignment horizontal="center" vertical="center"/>
      <protection locked="0"/>
    </xf>
    <xf numFmtId="0" fontId="0" fillId="6" borderId="44" xfId="0" applyFill="1" applyBorder="1" applyAlignment="1" applyProtection="1">
      <alignment horizontal="center" vertical="center"/>
      <protection locked="0"/>
    </xf>
    <xf numFmtId="0" fontId="30" fillId="0" borderId="19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1" fillId="5" borderId="32" xfId="0" applyFont="1" applyFill="1" applyBorder="1" applyAlignment="1" applyProtection="1">
      <alignment horizontal="center" vertical="center" wrapText="1"/>
      <protection hidden="1"/>
    </xf>
    <xf numFmtId="0" fontId="32" fillId="5" borderId="32" xfId="0" applyFont="1" applyFill="1" applyBorder="1" applyAlignment="1" applyProtection="1">
      <alignment horizontal="center" vertical="center" wrapText="1"/>
      <protection hidden="1"/>
    </xf>
    <xf numFmtId="0" fontId="31" fillId="0" borderId="19" xfId="0" applyFont="1" applyBorder="1" applyAlignment="1">
      <alignment horizontal="center" vertical="center" wrapText="1"/>
    </xf>
    <xf numFmtId="0" fontId="32" fillId="0" borderId="20" xfId="0" applyFont="1" applyBorder="1" applyAlignment="1">
      <alignment vertical="center" wrapText="1"/>
    </xf>
    <xf numFmtId="0" fontId="0" fillId="0" borderId="34" xfId="0" applyBorder="1" applyAlignment="1" applyProtection="1">
      <alignment horizontal="center" vertical="center"/>
      <protection locked="0"/>
    </xf>
    <xf numFmtId="0" fontId="27" fillId="0" borderId="34" xfId="0" applyFont="1" applyBorder="1" applyAlignment="1" applyProtection="1">
      <alignment horizontal="center" vertical="center"/>
      <protection locked="0" hidden="1"/>
    </xf>
    <xf numFmtId="0" fontId="27" fillId="5" borderId="19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36" fillId="0" borderId="34" xfId="0" applyFont="1" applyBorder="1" applyAlignment="1" applyProtection="1">
      <alignment horizontal="center" vertical="center" wrapText="1"/>
      <protection locked="0"/>
    </xf>
    <xf numFmtId="0" fontId="36" fillId="0" borderId="19" xfId="0" applyFont="1" applyBorder="1" applyAlignment="1" applyProtection="1">
      <alignment horizontal="center" vertical="center" wrapText="1"/>
      <protection locked="0"/>
    </xf>
    <xf numFmtId="0" fontId="36" fillId="0" borderId="34" xfId="0" applyFont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27" fillId="0" borderId="50" xfId="0" applyFont="1" applyBorder="1" applyAlignment="1" applyProtection="1">
      <alignment horizontal="center" vertical="center" wrapText="1"/>
      <protection locked="0" hidden="1"/>
    </xf>
    <xf numFmtId="0" fontId="27" fillId="0" borderId="51" xfId="0" applyFont="1" applyBorder="1" applyAlignment="1" applyProtection="1">
      <alignment horizontal="center" vertical="center" wrapText="1"/>
      <protection locked="0" hidden="1"/>
    </xf>
    <xf numFmtId="0" fontId="27" fillId="0" borderId="59" xfId="0" applyFont="1" applyBorder="1" applyAlignment="1" applyProtection="1">
      <alignment horizontal="center" vertical="center" wrapText="1"/>
      <protection locked="0" hidden="1"/>
    </xf>
    <xf numFmtId="0" fontId="27" fillId="0" borderId="19" xfId="0" applyFont="1" applyBorder="1" applyAlignment="1" applyProtection="1">
      <alignment horizontal="center" vertical="center"/>
      <protection locked="0" hidden="1"/>
    </xf>
    <xf numFmtId="0" fontId="0" fillId="0" borderId="21" xfId="0" applyBorder="1" applyAlignment="1" applyProtection="1">
      <alignment horizontal="center" vertical="center"/>
      <protection locked="0" hidden="1"/>
    </xf>
    <xf numFmtId="0" fontId="27" fillId="0" borderId="2" xfId="0" applyFont="1" applyBorder="1" applyAlignment="1" applyProtection="1">
      <alignment horizontal="center" vertical="center" wrapText="1"/>
      <protection locked="0" hidden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6" borderId="54" xfId="0" applyFill="1" applyBorder="1" applyAlignment="1" applyProtection="1">
      <alignment horizontal="center" vertical="center" wrapText="1"/>
      <protection locked="0" hidden="1"/>
    </xf>
    <xf numFmtId="0" fontId="0" fillId="6" borderId="64" xfId="0" applyFill="1" applyBorder="1" applyAlignment="1" applyProtection="1">
      <alignment horizontal="center" vertical="center" wrapText="1"/>
      <protection locked="0" hidden="1"/>
    </xf>
    <xf numFmtId="0" fontId="0" fillId="6" borderId="2" xfId="0" applyFill="1" applyBorder="1" applyAlignment="1" applyProtection="1">
      <alignment vertical="center" wrapText="1"/>
      <protection locked="0" hidden="1"/>
    </xf>
    <xf numFmtId="0" fontId="0" fillId="6" borderId="4" xfId="0" applyFill="1" applyBorder="1" applyAlignment="1" applyProtection="1">
      <alignment vertical="center" wrapText="1"/>
      <protection locked="0" hidden="1"/>
    </xf>
    <xf numFmtId="0" fontId="0" fillId="6" borderId="5" xfId="0" applyFill="1" applyBorder="1" applyAlignment="1" applyProtection="1">
      <alignment vertical="center" wrapText="1"/>
      <protection locked="0" hidden="1"/>
    </xf>
    <xf numFmtId="0" fontId="0" fillId="6" borderId="6" xfId="0" applyFill="1" applyBorder="1" applyAlignment="1" applyProtection="1">
      <alignment vertical="center" wrapText="1"/>
      <protection locked="0" hidden="1"/>
    </xf>
    <xf numFmtId="0" fontId="0" fillId="6" borderId="31" xfId="0" applyFill="1" applyBorder="1" applyAlignment="1" applyProtection="1">
      <alignment vertical="center" wrapText="1"/>
      <protection locked="0" hidden="1"/>
    </xf>
    <xf numFmtId="0" fontId="0" fillId="6" borderId="33" xfId="0" applyFill="1" applyBorder="1" applyAlignment="1" applyProtection="1">
      <alignment vertical="center" wrapText="1"/>
      <protection locked="0" hidden="1"/>
    </xf>
    <xf numFmtId="0" fontId="0" fillId="6" borderId="43" xfId="0" applyFill="1" applyBorder="1" applyAlignment="1" applyProtection="1">
      <alignment horizontal="center" vertical="center" wrapText="1"/>
      <protection locked="0" hidden="1"/>
    </xf>
    <xf numFmtId="0" fontId="0" fillId="6" borderId="44" xfId="0" applyFill="1" applyBorder="1" applyAlignment="1" applyProtection="1">
      <alignment horizontal="center" vertical="center" wrapText="1"/>
      <protection locked="0" hidden="1"/>
    </xf>
    <xf numFmtId="0" fontId="0" fillId="6" borderId="57" xfId="0" applyFill="1" applyBorder="1" applyAlignment="1" applyProtection="1">
      <alignment horizontal="center" vertical="center" wrapText="1"/>
      <protection locked="0" hidden="1"/>
    </xf>
    <xf numFmtId="0" fontId="0" fillId="6" borderId="58" xfId="0" applyFill="1" applyBorder="1" applyAlignment="1" applyProtection="1">
      <alignment horizontal="center" vertical="center" wrapText="1"/>
      <protection locked="0" hidden="1"/>
    </xf>
    <xf numFmtId="0" fontId="0" fillId="0" borderId="45" xfId="0" applyBorder="1" applyAlignment="1" applyProtection="1">
      <alignment horizontal="center" vertical="center"/>
      <protection hidden="1"/>
    </xf>
    <xf numFmtId="0" fontId="0" fillId="0" borderId="46" xfId="0" applyBorder="1" applyAlignment="1" applyProtection="1">
      <alignment horizontal="center" vertical="center"/>
      <protection hidden="1"/>
    </xf>
    <xf numFmtId="0" fontId="37" fillId="0" borderId="2" xfId="0" applyFont="1" applyBorder="1" applyAlignment="1" applyProtection="1">
      <alignment horizontal="center" vertical="center" wrapText="1"/>
      <protection locked="0" hidden="1"/>
    </xf>
    <xf numFmtId="0" fontId="0" fillId="0" borderId="3" xfId="0" applyBorder="1" applyAlignment="1" applyProtection="1">
      <alignment horizontal="center" vertical="center" wrapText="1"/>
      <protection locked="0" hidden="1"/>
    </xf>
    <xf numFmtId="0" fontId="0" fillId="0" borderId="4" xfId="0" applyBorder="1" applyAlignment="1" applyProtection="1">
      <alignment horizontal="center" vertical="center" wrapText="1"/>
      <protection locked="0" hidden="1"/>
    </xf>
    <xf numFmtId="0" fontId="0" fillId="0" borderId="5" xfId="0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horizontal="center" vertical="center" wrapText="1"/>
      <protection locked="0" hidden="1"/>
    </xf>
    <xf numFmtId="0" fontId="0" fillId="0" borderId="6" xfId="0" applyBorder="1" applyAlignment="1" applyProtection="1">
      <alignment horizontal="center" vertical="center" wrapText="1"/>
      <protection locked="0" hidden="1"/>
    </xf>
    <xf numFmtId="0" fontId="0" fillId="0" borderId="31" xfId="0" applyBorder="1" applyAlignment="1" applyProtection="1">
      <alignment horizontal="center" vertical="center" wrapText="1"/>
      <protection locked="0" hidden="1"/>
    </xf>
    <xf numFmtId="0" fontId="0" fillId="0" borderId="32" xfId="0" applyBorder="1" applyAlignment="1" applyProtection="1">
      <alignment horizontal="center" vertical="center" wrapText="1"/>
      <protection locked="0" hidden="1"/>
    </xf>
    <xf numFmtId="0" fontId="0" fillId="0" borderId="33" xfId="0" applyBorder="1" applyAlignment="1" applyProtection="1">
      <alignment horizontal="center" vertical="center" wrapText="1"/>
      <protection locked="0" hidden="1"/>
    </xf>
    <xf numFmtId="0" fontId="37" fillId="0" borderId="5" xfId="0" applyFont="1" applyBorder="1" applyAlignment="1" applyProtection="1">
      <alignment horizontal="center" vertical="center" wrapText="1"/>
      <protection locked="0" hidden="1"/>
    </xf>
    <xf numFmtId="0" fontId="0" fillId="6" borderId="0" xfId="0" applyFill="1" applyAlignment="1" applyProtection="1">
      <alignment horizontal="center" vertical="center" wrapText="1"/>
      <protection locked="0" hidden="1"/>
    </xf>
    <xf numFmtId="0" fontId="0" fillId="6" borderId="6" xfId="0" applyFill="1" applyBorder="1" applyAlignment="1" applyProtection="1">
      <alignment horizontal="center" vertical="center" wrapText="1"/>
      <protection locked="0" hidden="1"/>
    </xf>
    <xf numFmtId="0" fontId="0" fillId="6" borderId="32" xfId="0" applyFill="1" applyBorder="1" applyAlignment="1" applyProtection="1">
      <alignment horizontal="center" vertical="center" wrapText="1"/>
      <protection locked="0" hidden="1"/>
    </xf>
    <xf numFmtId="0" fontId="0" fillId="6" borderId="33" xfId="0" applyFill="1" applyBorder="1" applyAlignment="1" applyProtection="1">
      <alignment horizontal="center" vertical="center" wrapText="1"/>
      <protection locked="0" hidden="1"/>
    </xf>
    <xf numFmtId="0" fontId="0" fillId="6" borderId="40" xfId="0" applyFill="1" applyBorder="1" applyAlignment="1" applyProtection="1">
      <alignment horizontal="center" vertical="center"/>
      <protection locked="0" hidden="1"/>
    </xf>
    <xf numFmtId="0" fontId="0" fillId="6" borderId="43" xfId="0" applyFill="1" applyBorder="1" applyAlignment="1" applyProtection="1">
      <alignment horizontal="center" vertical="center"/>
      <protection locked="0" hidden="1"/>
    </xf>
    <xf numFmtId="0" fontId="0" fillId="6" borderId="41" xfId="0" applyFill="1" applyBorder="1" applyAlignment="1" applyProtection="1">
      <alignment horizontal="center" vertical="center"/>
      <protection locked="0" hidden="1"/>
    </xf>
    <xf numFmtId="0" fontId="0" fillId="0" borderId="40" xfId="0" applyBorder="1" applyAlignment="1" applyProtection="1">
      <alignment horizontal="center" vertical="center" wrapText="1"/>
      <protection locked="0" hidden="1"/>
    </xf>
    <xf numFmtId="0" fontId="0" fillId="0" borderId="41" xfId="0" applyBorder="1" applyAlignment="1" applyProtection="1">
      <alignment horizontal="center" vertical="center" wrapText="1"/>
      <protection locked="0" hidden="1"/>
    </xf>
    <xf numFmtId="0" fontId="0" fillId="0" borderId="40" xfId="0" applyBorder="1" applyAlignment="1" applyProtection="1">
      <alignment horizontal="center" vertical="center"/>
      <protection locked="0" hidden="1"/>
    </xf>
    <xf numFmtId="0" fontId="0" fillId="0" borderId="43" xfId="0" applyBorder="1" applyAlignment="1" applyProtection="1">
      <alignment horizontal="center" vertical="center"/>
      <protection locked="0" hidden="1"/>
    </xf>
    <xf numFmtId="0" fontId="0" fillId="0" borderId="41" xfId="0" applyBorder="1" applyAlignment="1" applyProtection="1">
      <alignment horizontal="center" vertical="center"/>
      <protection locked="0" hidden="1"/>
    </xf>
    <xf numFmtId="0" fontId="27" fillId="0" borderId="60" xfId="0" applyFont="1" applyBorder="1" applyAlignment="1" applyProtection="1">
      <alignment horizontal="center" vertical="center" wrapText="1"/>
      <protection locked="0" hidden="1"/>
    </xf>
    <xf numFmtId="0" fontId="0" fillId="0" borderId="61" xfId="0" applyBorder="1" applyAlignment="1" applyProtection="1">
      <alignment horizontal="center" vertical="center" wrapText="1"/>
      <protection locked="0" hidden="1"/>
    </xf>
    <xf numFmtId="0" fontId="0" fillId="6" borderId="60" xfId="0" applyFill="1" applyBorder="1" applyAlignment="1" applyProtection="1">
      <alignment horizontal="center" vertical="center"/>
      <protection hidden="1"/>
    </xf>
    <xf numFmtId="0" fontId="0" fillId="0" borderId="56" xfId="0" applyBorder="1" applyAlignment="1" applyProtection="1">
      <alignment horizontal="center" vertical="center"/>
      <protection hidden="1"/>
    </xf>
    <xf numFmtId="0" fontId="0" fillId="6" borderId="42" xfId="0" applyFill="1" applyBorder="1" applyAlignment="1" applyProtection="1">
      <alignment horizontal="center" vertical="center"/>
      <protection locked="0" hidden="1"/>
    </xf>
    <xf numFmtId="0" fontId="0" fillId="0" borderId="35" xfId="0" applyBorder="1" applyAlignment="1" applyProtection="1">
      <alignment horizontal="center" vertical="center"/>
      <protection locked="0" hidden="1"/>
    </xf>
    <xf numFmtId="0" fontId="0" fillId="0" borderId="36" xfId="0" applyBorder="1" applyAlignment="1" applyProtection="1">
      <alignment horizontal="center" vertical="center"/>
      <protection locked="0" hidden="1"/>
    </xf>
    <xf numFmtId="0" fontId="0" fillId="0" borderId="35" xfId="0" quotePrefix="1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0" fillId="6" borderId="53" xfId="0" applyFill="1" applyBorder="1" applyAlignment="1" applyProtection="1">
      <alignment horizontal="center" vertical="center"/>
      <protection locked="0" hidden="1"/>
    </xf>
    <xf numFmtId="0" fontId="0" fillId="6" borderId="54" xfId="0" applyFill="1" applyBorder="1" applyAlignment="1" applyProtection="1">
      <alignment horizontal="center" vertical="center"/>
      <protection locked="0" hidden="1"/>
    </xf>
    <xf numFmtId="0" fontId="0" fillId="6" borderId="55" xfId="0" applyFill="1" applyBorder="1" applyAlignment="1" applyProtection="1">
      <alignment horizontal="center" vertical="center"/>
      <protection locked="0" hidden="1"/>
    </xf>
    <xf numFmtId="0" fontId="0" fillId="0" borderId="45" xfId="0" applyBorder="1" applyAlignment="1" applyProtection="1">
      <alignment horizontal="center" vertical="center" wrapText="1"/>
      <protection locked="0" hidden="1"/>
    </xf>
    <xf numFmtId="0" fontId="0" fillId="0" borderId="46" xfId="0" applyBorder="1" applyAlignment="1" applyProtection="1">
      <alignment horizontal="center" vertical="center" wrapText="1"/>
      <protection locked="0" hidden="1"/>
    </xf>
    <xf numFmtId="0" fontId="0" fillId="0" borderId="57" xfId="0" applyBorder="1" applyAlignment="1" applyProtection="1">
      <alignment horizontal="center" vertical="center"/>
      <protection locked="0" hidden="1"/>
    </xf>
    <xf numFmtId="0" fontId="0" fillId="6" borderId="56" xfId="0" applyFill="1" applyBorder="1" applyAlignment="1" applyProtection="1">
      <alignment horizontal="center" vertical="center"/>
      <protection locked="0" hidden="1"/>
    </xf>
    <xf numFmtId="0" fontId="0" fillId="6" borderId="57" xfId="0" applyFill="1" applyBorder="1" applyAlignment="1" applyProtection="1">
      <alignment horizontal="center" vertical="center"/>
      <protection locked="0" hidden="1"/>
    </xf>
    <xf numFmtId="0" fontId="0" fillId="6" borderId="46" xfId="0" applyFill="1" applyBorder="1" applyAlignment="1" applyProtection="1">
      <alignment horizontal="center" vertical="center"/>
      <protection locked="0" hidden="1"/>
    </xf>
    <xf numFmtId="0" fontId="36" fillId="0" borderId="50" xfId="0" applyFont="1" applyBorder="1" applyAlignment="1" applyProtection="1">
      <alignment horizontal="center" vertical="center"/>
      <protection locked="0" hidden="1"/>
    </xf>
    <xf numFmtId="0" fontId="36" fillId="0" borderId="51" xfId="0" applyFont="1" applyBorder="1" applyAlignment="1" applyProtection="1">
      <alignment horizontal="center" vertical="center"/>
      <protection locked="0" hidden="1"/>
    </xf>
    <xf numFmtId="0" fontId="36" fillId="0" borderId="59" xfId="0" applyFont="1" applyBorder="1" applyAlignment="1" applyProtection="1">
      <alignment horizontal="center" vertical="center"/>
      <protection locked="0" hidden="1"/>
    </xf>
    <xf numFmtId="0" fontId="36" fillId="0" borderId="50" xfId="0" applyFont="1" applyBorder="1" applyAlignment="1" applyProtection="1">
      <alignment horizontal="center" vertical="center" wrapText="1"/>
      <protection locked="0" hidden="1"/>
    </xf>
    <xf numFmtId="0" fontId="36" fillId="0" borderId="51" xfId="0" applyFont="1" applyBorder="1" applyAlignment="1" applyProtection="1">
      <alignment horizontal="center" vertical="center" wrapText="1"/>
      <protection locked="0" hidden="1"/>
    </xf>
    <xf numFmtId="0" fontId="36" fillId="0" borderId="52" xfId="0" applyFont="1" applyBorder="1" applyAlignment="1" applyProtection="1">
      <alignment horizontal="center" vertical="center" wrapText="1"/>
      <protection locked="0" hidden="1"/>
    </xf>
    <xf numFmtId="0" fontId="0" fillId="0" borderId="45" xfId="0" applyBorder="1" applyAlignment="1" applyProtection="1">
      <alignment horizontal="center" vertical="center"/>
      <protection locked="0" hidden="1"/>
    </xf>
    <xf numFmtId="0" fontId="0" fillId="0" borderId="46" xfId="0" applyBorder="1" applyAlignment="1" applyProtection="1">
      <alignment horizontal="center" vertical="center"/>
      <protection locked="0" hidden="1"/>
    </xf>
    <xf numFmtId="0" fontId="0" fillId="6" borderId="47" xfId="0" applyFill="1" applyBorder="1" applyAlignment="1" applyProtection="1">
      <alignment horizontal="center" vertical="center"/>
      <protection locked="0" hidden="1"/>
    </xf>
    <xf numFmtId="0" fontId="0" fillId="6" borderId="48" xfId="0" applyFill="1" applyBorder="1" applyAlignment="1" applyProtection="1">
      <alignment horizontal="center" vertical="center"/>
      <protection locked="0" hidden="1"/>
    </xf>
    <xf numFmtId="0" fontId="0" fillId="6" borderId="49" xfId="0" applyFill="1" applyBorder="1" applyAlignment="1" applyProtection="1">
      <alignment horizontal="center" vertical="center"/>
      <protection locked="0" hidden="1"/>
    </xf>
    <xf numFmtId="0" fontId="27" fillId="6" borderId="37" xfId="0" applyFont="1" applyFill="1" applyBorder="1" applyAlignment="1" applyProtection="1">
      <alignment horizontal="center" vertical="center"/>
      <protection locked="0" hidden="1"/>
    </xf>
    <xf numFmtId="0" fontId="27" fillId="6" borderId="38" xfId="0" applyFont="1" applyFill="1" applyBorder="1" applyAlignment="1" applyProtection="1">
      <alignment horizontal="center" vertical="center"/>
      <protection locked="0" hidden="1"/>
    </xf>
    <xf numFmtId="0" fontId="27" fillId="6" borderId="39" xfId="0" applyFont="1" applyFill="1" applyBorder="1" applyAlignment="1" applyProtection="1">
      <alignment horizontal="center" vertical="center"/>
      <protection locked="0" hidden="1"/>
    </xf>
    <xf numFmtId="0" fontId="0" fillId="6" borderId="37" xfId="0" applyFill="1" applyBorder="1" applyAlignment="1" applyProtection="1">
      <alignment horizontal="center" vertical="center"/>
      <protection locked="0" hidden="1"/>
    </xf>
    <xf numFmtId="0" fontId="0" fillId="6" borderId="38" xfId="0" applyFill="1" applyBorder="1" applyAlignment="1" applyProtection="1">
      <alignment horizontal="center" vertical="center"/>
      <protection locked="0" hidden="1"/>
    </xf>
    <xf numFmtId="0" fontId="0" fillId="6" borderId="36" xfId="0" applyFill="1" applyBorder="1" applyAlignment="1" applyProtection="1">
      <alignment horizontal="center" vertical="center"/>
      <protection locked="0" hidden="1"/>
    </xf>
    <xf numFmtId="0" fontId="0" fillId="6" borderId="44" xfId="0" applyFill="1" applyBorder="1" applyAlignment="1" applyProtection="1">
      <alignment horizontal="center" vertical="center"/>
      <protection locked="0" hidden="1"/>
    </xf>
    <xf numFmtId="0" fontId="28" fillId="0" borderId="0" xfId="0" applyFont="1" applyAlignment="1" applyProtection="1">
      <alignment horizontal="center" vertical="center" wrapText="1"/>
      <protection locked="0" hidden="1"/>
    </xf>
    <xf numFmtId="0" fontId="30" fillId="0" borderId="0" xfId="0" applyFont="1" applyAlignment="1" applyProtection="1">
      <alignment horizontal="center" vertical="center" wrapText="1"/>
      <protection locked="0" hidden="1"/>
    </xf>
    <xf numFmtId="0" fontId="30" fillId="0" borderId="19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31" fillId="5" borderId="32" xfId="0" applyFont="1" applyFill="1" applyBorder="1" applyAlignment="1" applyProtection="1">
      <alignment horizontal="center" vertical="center" wrapText="1"/>
      <protection locked="0"/>
    </xf>
    <xf numFmtId="0" fontId="32" fillId="5" borderId="32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Border="1" applyAlignment="1" applyProtection="1">
      <alignment horizontal="center" vertical="center" wrapText="1"/>
      <protection locked="0"/>
    </xf>
    <xf numFmtId="0" fontId="32" fillId="0" borderId="20" xfId="0" applyFont="1" applyBorder="1" applyAlignment="1" applyProtection="1">
      <alignment vertical="center" wrapText="1"/>
      <protection locked="0"/>
    </xf>
    <xf numFmtId="0" fontId="36" fillId="0" borderId="34" xfId="0" applyFont="1" applyBorder="1" applyAlignment="1" applyProtection="1">
      <alignment horizontal="center" vertical="center" wrapText="1"/>
      <protection locked="0" hidden="1"/>
    </xf>
    <xf numFmtId="0" fontId="36" fillId="0" borderId="19" xfId="0" applyFont="1" applyBorder="1" applyAlignment="1" applyProtection="1">
      <alignment horizontal="center" vertical="center" wrapText="1"/>
      <protection locked="0" hidden="1"/>
    </xf>
    <xf numFmtId="0" fontId="36" fillId="0" borderId="34" xfId="0" applyFont="1" applyBorder="1" applyAlignment="1" applyProtection="1">
      <alignment horizontal="center" vertical="center"/>
      <protection locked="0" hidden="1"/>
    </xf>
    <xf numFmtId="0" fontId="36" fillId="0" borderId="2" xfId="0" applyFont="1" applyBorder="1" applyAlignment="1" applyProtection="1">
      <alignment horizontal="center" vertical="center" wrapText="1"/>
      <protection locked="0" hidden="1"/>
    </xf>
    <xf numFmtId="0" fontId="0" fillId="6" borderId="3" xfId="0" applyFill="1" applyBorder="1" applyAlignment="1" applyProtection="1">
      <alignment horizontal="center" vertical="center" wrapText="1"/>
      <protection locked="0" hidden="1"/>
    </xf>
    <xf numFmtId="0" fontId="0" fillId="6" borderId="4" xfId="0" applyFill="1" applyBorder="1" applyAlignment="1" applyProtection="1">
      <alignment horizontal="center" vertical="center" wrapText="1"/>
      <protection locked="0" hidden="1"/>
    </xf>
    <xf numFmtId="0" fontId="0" fillId="0" borderId="63" xfId="0" applyBorder="1" applyAlignment="1" applyProtection="1">
      <alignment horizontal="center" vertical="center"/>
      <protection hidden="1"/>
    </xf>
    <xf numFmtId="0" fontId="0" fillId="0" borderId="55" xfId="0" applyBorder="1" applyAlignment="1" applyProtection="1">
      <alignment horizontal="center" vertical="center"/>
      <protection hidden="1"/>
    </xf>
    <xf numFmtId="0" fontId="36" fillId="0" borderId="52" xfId="0" applyFont="1" applyBorder="1" applyAlignment="1" applyProtection="1">
      <alignment horizontal="center" vertical="center"/>
      <protection locked="0" hidden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https://www.google.ca/imgres?imgurl=http://www.veoneer.com/sites/default/themes/veoneer/img/logo_blue.png&amp;imgrefurl=http://www.veoneer.com/en/node/1&amp;docid=gPZiBHzKmlUFbM&amp;tbnid=sfJ0Hx0DxmkfhM:&amp;vet=10ahUKEwj-3YXX87nbAhVGRK0KHarjBVcQMwg2KAMwAw..i&amp;w=1024&amp;h=142&amp;bih=788&amp;biw=1536&amp;q=veoneer%20logo%20png&amp;ved=0ahUKEwj-3YXX87nbAhVGRK0KHarjBVcQMwg2KAMwAw&amp;iact=mrc&amp;uact=8" TargetMode="External"/><Relationship Id="rId1" Type="http://schemas.openxmlformats.org/officeDocument/2006/relationships/hyperlink" Target="https://www.google.ca/imgres?imgurl=http://www.veoneer.com/sites/default/themes/veoneer/img/logo_blue.png&amp;imgrefurl=http://www.veoneer.com/en/node/1&amp;docid=gPZiBHzKmlUFbM&amp;tbnid=sfJ0Hx0DxmkfhM:&amp;vet=10ahUKEwjv_4W3jbPbAhXL6IMKHeSSCK4QMwgzKAEwAQ..i&amp;w=1024&amp;h=142&amp;bih=788&amp;biw=1536&amp;q=veoneer%20logo&amp;ved=0ahUKEwjv_4W3jbPbAhXL6IMKHeSSCK4QMwgzKAEwAQ&amp;iact=mrc&amp;uact=8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7.png"/><Relationship Id="rId2" Type="http://schemas.openxmlformats.org/officeDocument/2006/relationships/hyperlink" Target="https://www.google.ca/imgres?imgurl=http://www.veoneer.com/sites/default/themes/veoneer/img/logo_blue.png&amp;imgrefurl=http://www.veoneer.com/en/node/1&amp;docid=gPZiBHzKmlUFbM&amp;tbnid=sfJ0Hx0DxmkfhM:&amp;vet=10ahUKEwj-3YXX87nbAhVGRK0KHarjBVcQMwg2KAMwAw..i&amp;w=1024&amp;h=142&amp;bih=788&amp;biw=1536&amp;q=veoneer%20logo%20png&amp;ved=0ahUKEwj-3YXX87nbAhVGRK0KHarjBVcQMwg2KAMwAw&amp;iact=mrc&amp;uact=8" TargetMode="External"/><Relationship Id="rId1" Type="http://schemas.openxmlformats.org/officeDocument/2006/relationships/hyperlink" Target="https://www.google.ca/imgres?imgurl=http://www.veoneer.com/sites/default/themes/veoneer/img/logo_blue.png&amp;imgrefurl=http://www.veoneer.com/en/node/1&amp;docid=gPZiBHzKmlUFbM&amp;tbnid=sfJ0Hx0DxmkfhM:&amp;vet=10ahUKEwjv_4W3jbPbAhXL6IMKHeSSCK4QMwgzKAEwAQ..i&amp;w=1024&amp;h=142&amp;bih=788&amp;biw=1536&amp;q=veoneer%20logo&amp;ved=0ahUKEwjv_4W3jbPbAhXL6IMKHeSSCK4QMwgzKAEwAQ&amp;iact=mrc&amp;uact=8" TargetMode="External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190501</xdr:colOff>
      <xdr:row>0</xdr:row>
      <xdr:rowOff>129540</xdr:rowOff>
    </xdr:from>
    <xdr:to>
      <xdr:col>7</xdr:col>
      <xdr:colOff>53341</xdr:colOff>
      <xdr:row>1</xdr:row>
      <xdr:rowOff>309245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105B1D5-B3A2-403A-9E3C-63D568DDAA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1" y="129540"/>
          <a:ext cx="967740" cy="3168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190501</xdr:colOff>
      <xdr:row>0</xdr:row>
      <xdr:rowOff>129540</xdr:rowOff>
    </xdr:from>
    <xdr:to>
      <xdr:col>7</xdr:col>
      <xdr:colOff>53341</xdr:colOff>
      <xdr:row>1</xdr:row>
      <xdr:rowOff>309245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F716351-9254-4597-90DE-54C16229159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1" y="129540"/>
          <a:ext cx="967740" cy="316865"/>
        </a:xfrm>
        <a:prstGeom prst="rect">
          <a:avLst/>
        </a:prstGeom>
      </xdr:spPr>
    </xdr:pic>
    <xdr:clientData/>
  </xdr:twoCellAnchor>
  <xdr:twoCellAnchor editAs="oneCell">
    <xdr:from>
      <xdr:col>3</xdr:col>
      <xdr:colOff>144780</xdr:colOff>
      <xdr:row>38</xdr:row>
      <xdr:rowOff>121920</xdr:rowOff>
    </xdr:from>
    <xdr:to>
      <xdr:col>10</xdr:col>
      <xdr:colOff>10808</xdr:colOff>
      <xdr:row>45</xdr:row>
      <xdr:rowOff>102377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EC303A-82CD-4448-A1EE-5000A5420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680" y="6553200"/>
          <a:ext cx="1450988" cy="110059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38</xdr:row>
      <xdr:rowOff>114300</xdr:rowOff>
    </xdr:from>
    <xdr:to>
      <xdr:col>19</xdr:col>
      <xdr:colOff>120842</xdr:colOff>
      <xdr:row>45</xdr:row>
      <xdr:rowOff>96076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6CE217-9A2A-4706-BC2F-450923C3C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69820" y="6545580"/>
          <a:ext cx="1667702" cy="1101916"/>
        </a:xfrm>
        <a:prstGeom prst="rect">
          <a:avLst/>
        </a:prstGeom>
      </xdr:spPr>
    </xdr:pic>
    <xdr:clientData/>
  </xdr:twoCellAnchor>
  <xdr:twoCellAnchor editAs="oneCell">
    <xdr:from>
      <xdr:col>27</xdr:col>
      <xdr:colOff>7620</xdr:colOff>
      <xdr:row>37</xdr:row>
      <xdr:rowOff>60960</xdr:rowOff>
    </xdr:from>
    <xdr:to>
      <xdr:col>39</xdr:col>
      <xdr:colOff>181654</xdr:colOff>
      <xdr:row>51</xdr:row>
      <xdr:rowOff>75494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AD18945-A06B-480E-AE08-6D946F35A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92140" y="6332220"/>
          <a:ext cx="2932474" cy="2254814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55</xdr:row>
      <xdr:rowOff>0</xdr:rowOff>
    </xdr:from>
    <xdr:to>
      <xdr:col>17</xdr:col>
      <xdr:colOff>109715</xdr:colOff>
      <xdr:row>65</xdr:row>
      <xdr:rowOff>270910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EA90E78-A563-4FA1-B20E-865D89DA7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1060" y="9204960"/>
          <a:ext cx="2723375" cy="1871110"/>
        </a:xfrm>
        <a:prstGeom prst="rect">
          <a:avLst/>
        </a:prstGeom>
      </xdr:spPr>
    </xdr:pic>
    <xdr:clientData/>
  </xdr:twoCellAnchor>
  <xdr:twoCellAnchor editAs="oneCell">
    <xdr:from>
      <xdr:col>26</xdr:col>
      <xdr:colOff>137160</xdr:colOff>
      <xdr:row>54</xdr:row>
      <xdr:rowOff>121920</xdr:rowOff>
    </xdr:from>
    <xdr:to>
      <xdr:col>39</xdr:col>
      <xdr:colOff>2751</xdr:colOff>
      <xdr:row>65</xdr:row>
      <xdr:rowOff>268569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398505E-F090-405D-BFA7-73944A1FE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00700" y="9166860"/>
          <a:ext cx="2839931" cy="19068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10</xdr:col>
      <xdr:colOff>304800</xdr:colOff>
      <xdr:row>1</xdr:row>
      <xdr:rowOff>120650</xdr:rowOff>
    </xdr:to>
    <xdr:sp macro="" textlink="">
      <xdr:nvSpPr>
        <xdr:cNvPr id="14" name="sfJ0Hx0DxmkfhM:" descr="Image result for veoneer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B6F5EC-C702-4D31-B3DA-724EDF3366F3}"/>
            </a:ext>
          </a:extLst>
        </xdr:cNvPr>
        <xdr:cNvSpPr>
          <a:spLocks noChangeAspect="1" noChangeArrowheads="1"/>
        </xdr:cNvSpPr>
      </xdr:nvSpPr>
      <xdr:spPr bwMode="auto">
        <a:xfrm>
          <a:off x="88582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0</xdr:row>
      <xdr:rowOff>0</xdr:rowOff>
    </xdr:from>
    <xdr:ext cx="304800" cy="304800"/>
    <xdr:sp macro="" textlink="">
      <xdr:nvSpPr>
        <xdr:cNvPr id="15" name="sfJ0Hx0DxmkfhM:" descr="Image result for veoneer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AD3412-BB7D-46D3-B694-1338DD897267}"/>
            </a:ext>
          </a:extLst>
        </xdr:cNvPr>
        <xdr:cNvSpPr>
          <a:spLocks noChangeAspect="1" noChangeArrowheads="1"/>
        </xdr:cNvSpPr>
      </xdr:nvSpPr>
      <xdr:spPr bwMode="auto">
        <a:xfrm>
          <a:off x="88582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0</xdr:row>
      <xdr:rowOff>0</xdr:rowOff>
    </xdr:from>
    <xdr:ext cx="304800" cy="304800"/>
    <xdr:sp macro="" textlink="">
      <xdr:nvSpPr>
        <xdr:cNvPr id="16" name="sfJ0Hx0DxmkfhM:" descr="Image result for veoneer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A28E30-B166-45B0-AE37-60ECAA69F1C4}"/>
            </a:ext>
          </a:extLst>
        </xdr:cNvPr>
        <xdr:cNvSpPr>
          <a:spLocks noChangeAspect="1" noChangeArrowheads="1"/>
        </xdr:cNvSpPr>
      </xdr:nvSpPr>
      <xdr:spPr bwMode="auto">
        <a:xfrm>
          <a:off x="88582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0</xdr:row>
      <xdr:rowOff>0</xdr:rowOff>
    </xdr:from>
    <xdr:ext cx="304800" cy="304800"/>
    <xdr:sp macro="" textlink="">
      <xdr:nvSpPr>
        <xdr:cNvPr id="17" name="sfJ0Hx0DxmkfhM:" descr="Image result for veoneer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39BF54-06F5-4BEA-BE8A-45963154E2C0}"/>
            </a:ext>
          </a:extLst>
        </xdr:cNvPr>
        <xdr:cNvSpPr>
          <a:spLocks noChangeAspect="1" noChangeArrowheads="1"/>
        </xdr:cNvSpPr>
      </xdr:nvSpPr>
      <xdr:spPr bwMode="auto">
        <a:xfrm>
          <a:off x="88582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120650</xdr:rowOff>
    </xdr:to>
    <xdr:sp macro="" textlink="">
      <xdr:nvSpPr>
        <xdr:cNvPr id="18" name="sfJ0Hx0DxmkfhM:" descr="Image result for veoneer logo 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838926-F1EE-4944-BCE3-8BB006C063D0}"/>
            </a:ext>
          </a:extLst>
        </xdr:cNvPr>
        <xdr:cNvSpPr>
          <a:spLocks noChangeAspect="1" noChangeArrowheads="1"/>
        </xdr:cNvSpPr>
      </xdr:nvSpPr>
      <xdr:spPr bwMode="auto">
        <a:xfrm>
          <a:off x="797242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428625</xdr:colOff>
      <xdr:row>0</xdr:row>
      <xdr:rowOff>263525</xdr:rowOff>
    </xdr:from>
    <xdr:to>
      <xdr:col>3</xdr:col>
      <xdr:colOff>428625</xdr:colOff>
      <xdr:row>2</xdr:row>
      <xdr:rowOff>245761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B496EC2-B99F-457C-8831-C458C89C9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8625" y="263525"/>
          <a:ext cx="2657475" cy="620411"/>
        </a:xfrm>
        <a:prstGeom prst="rect">
          <a:avLst/>
        </a:prstGeom>
      </xdr:spPr>
    </xdr:pic>
    <xdr:clientData/>
  </xdr:twoCellAnchor>
  <xdr:oneCellAnchor>
    <xdr:from>
      <xdr:col>10</xdr:col>
      <xdr:colOff>0</xdr:colOff>
      <xdr:row>46</xdr:row>
      <xdr:rowOff>0</xdr:rowOff>
    </xdr:from>
    <xdr:ext cx="304800" cy="304800"/>
    <xdr:sp macro="" textlink="">
      <xdr:nvSpPr>
        <xdr:cNvPr id="20" name="sfJ0Hx0DxmkfhM:" descr="Image result for veoneer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010835-9284-4519-902F-FB7BA799FFB6}"/>
            </a:ext>
          </a:extLst>
        </xdr:cNvPr>
        <xdr:cNvSpPr>
          <a:spLocks noChangeAspect="1" noChangeArrowheads="1"/>
        </xdr:cNvSpPr>
      </xdr:nvSpPr>
      <xdr:spPr bwMode="auto">
        <a:xfrm>
          <a:off x="8858250" y="1382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46</xdr:row>
      <xdr:rowOff>0</xdr:rowOff>
    </xdr:from>
    <xdr:ext cx="304800" cy="304800"/>
    <xdr:sp macro="" textlink="">
      <xdr:nvSpPr>
        <xdr:cNvPr id="21" name="sfJ0Hx0DxmkfhM:" descr="Image result for veoneer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A34272-C91A-4114-8000-2F1258F20AB1}"/>
            </a:ext>
          </a:extLst>
        </xdr:cNvPr>
        <xdr:cNvSpPr>
          <a:spLocks noChangeAspect="1" noChangeArrowheads="1"/>
        </xdr:cNvSpPr>
      </xdr:nvSpPr>
      <xdr:spPr bwMode="auto">
        <a:xfrm>
          <a:off x="8858250" y="1382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46</xdr:row>
      <xdr:rowOff>0</xdr:rowOff>
    </xdr:from>
    <xdr:ext cx="304800" cy="304800"/>
    <xdr:sp macro="" textlink="">
      <xdr:nvSpPr>
        <xdr:cNvPr id="22" name="sfJ0Hx0DxmkfhM:" descr="Image result for veoneer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F5A915-380A-4B6B-BE61-5F40374C0C37}"/>
            </a:ext>
          </a:extLst>
        </xdr:cNvPr>
        <xdr:cNvSpPr>
          <a:spLocks noChangeAspect="1" noChangeArrowheads="1"/>
        </xdr:cNvSpPr>
      </xdr:nvSpPr>
      <xdr:spPr bwMode="auto">
        <a:xfrm>
          <a:off x="8858250" y="1382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46</xdr:row>
      <xdr:rowOff>0</xdr:rowOff>
    </xdr:from>
    <xdr:ext cx="304800" cy="304800"/>
    <xdr:sp macro="" textlink="">
      <xdr:nvSpPr>
        <xdr:cNvPr id="23" name="sfJ0Hx0DxmkfhM:" descr="Image result for veoneer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479070-4381-4346-BA09-A718E5E1168D}"/>
            </a:ext>
          </a:extLst>
        </xdr:cNvPr>
        <xdr:cNvSpPr>
          <a:spLocks noChangeAspect="1" noChangeArrowheads="1"/>
        </xdr:cNvSpPr>
      </xdr:nvSpPr>
      <xdr:spPr bwMode="auto">
        <a:xfrm>
          <a:off x="8858250" y="1382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304800" cy="304800"/>
    <xdr:sp macro="" textlink="">
      <xdr:nvSpPr>
        <xdr:cNvPr id="24" name="sfJ0Hx0DxmkfhM:" descr="Image result for veoneer logo 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39873C-6B41-4FA9-A089-8F17AA2FFFE0}"/>
            </a:ext>
          </a:extLst>
        </xdr:cNvPr>
        <xdr:cNvSpPr>
          <a:spLocks noChangeAspect="1" noChangeArrowheads="1"/>
        </xdr:cNvSpPr>
      </xdr:nvSpPr>
      <xdr:spPr bwMode="auto">
        <a:xfrm>
          <a:off x="7972425" y="1415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762000</xdr:colOff>
      <xdr:row>46</xdr:row>
      <xdr:rowOff>180975</xdr:rowOff>
    </xdr:from>
    <xdr:ext cx="2606040" cy="346091"/>
    <xdr:pic>
      <xdr:nvPicPr>
        <xdr:cNvPr id="25" name="Picture 24">
          <a:extLst>
            <a:ext uri="{FF2B5EF4-FFF2-40B4-BE49-F238E27FC236}">
              <a16:creationId xmlns:a16="http://schemas.microsoft.com/office/drawing/2014/main" id="{AA9DA87C-3551-4F22-B957-8D09100B6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13998575"/>
          <a:ext cx="2606040" cy="34609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161925</xdr:rowOff>
    </xdr:to>
    <xdr:sp macro="" textlink="">
      <xdr:nvSpPr>
        <xdr:cNvPr id="2" name="sfJ0Hx0DxmkfhM:" descr="Image result for veoneer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12DD6B-FB68-44E4-9AF0-5A605E8CFDA5}"/>
            </a:ext>
          </a:extLst>
        </xdr:cNvPr>
        <xdr:cNvSpPr>
          <a:spLocks noChangeAspect="1" noChangeArrowheads="1"/>
        </xdr:cNvSpPr>
      </xdr:nvSpPr>
      <xdr:spPr bwMode="auto">
        <a:xfrm>
          <a:off x="88582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0</xdr:row>
      <xdr:rowOff>0</xdr:rowOff>
    </xdr:from>
    <xdr:ext cx="304800" cy="304800"/>
    <xdr:sp macro="" textlink="">
      <xdr:nvSpPr>
        <xdr:cNvPr id="3" name="sfJ0Hx0DxmkfhM:" descr="Image result for veoneer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BA080E-0D93-478D-BAD5-5465CC5CCBF5}"/>
            </a:ext>
          </a:extLst>
        </xdr:cNvPr>
        <xdr:cNvSpPr>
          <a:spLocks noChangeAspect="1" noChangeArrowheads="1"/>
        </xdr:cNvSpPr>
      </xdr:nvSpPr>
      <xdr:spPr bwMode="auto">
        <a:xfrm>
          <a:off x="88582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304800" cy="304800"/>
    <xdr:sp macro="" textlink="">
      <xdr:nvSpPr>
        <xdr:cNvPr id="4" name="sfJ0Hx0DxmkfhM:" descr="Image result for veoneer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E17E2D-81DA-40A0-A832-FD44E044C626}"/>
            </a:ext>
          </a:extLst>
        </xdr:cNvPr>
        <xdr:cNvSpPr>
          <a:spLocks noChangeAspect="1" noChangeArrowheads="1"/>
        </xdr:cNvSpPr>
      </xdr:nvSpPr>
      <xdr:spPr bwMode="auto">
        <a:xfrm>
          <a:off x="88582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304800" cy="304800"/>
    <xdr:sp macro="" textlink="">
      <xdr:nvSpPr>
        <xdr:cNvPr id="5" name="sfJ0Hx0DxmkfhM:" descr="Image result for veoneer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4A63E3-776A-4314-94F3-1E577F94892F}"/>
            </a:ext>
          </a:extLst>
        </xdr:cNvPr>
        <xdr:cNvSpPr>
          <a:spLocks noChangeAspect="1" noChangeArrowheads="1"/>
        </xdr:cNvSpPr>
      </xdr:nvSpPr>
      <xdr:spPr bwMode="auto">
        <a:xfrm>
          <a:off x="88582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161925</xdr:rowOff>
    </xdr:to>
    <xdr:sp macro="" textlink="">
      <xdr:nvSpPr>
        <xdr:cNvPr id="6" name="sfJ0Hx0DxmkfhM:" descr="Image result for veoneer logo 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D75DCD-5FD1-4DA2-B440-4249F837A5A5}"/>
            </a:ext>
          </a:extLst>
        </xdr:cNvPr>
        <xdr:cNvSpPr>
          <a:spLocks noChangeAspect="1" noChangeArrowheads="1"/>
        </xdr:cNvSpPr>
      </xdr:nvSpPr>
      <xdr:spPr bwMode="auto">
        <a:xfrm>
          <a:off x="797242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30" name="sfJ0Hx0DxmkfhM:" descr="Image result for veoneer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D5808C-C21C-493B-B784-FDF256A84727}"/>
            </a:ext>
          </a:extLst>
        </xdr:cNvPr>
        <xdr:cNvSpPr>
          <a:spLocks noChangeAspect="1" noChangeArrowheads="1"/>
        </xdr:cNvSpPr>
      </xdr:nvSpPr>
      <xdr:spPr bwMode="auto">
        <a:xfrm>
          <a:off x="8858250" y="1413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31" name="sfJ0Hx0DxmkfhM:" descr="Image result for veoneer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2F93ED-3C1D-493B-8998-B255A7E6021D}"/>
            </a:ext>
          </a:extLst>
        </xdr:cNvPr>
        <xdr:cNvSpPr>
          <a:spLocks noChangeAspect="1" noChangeArrowheads="1"/>
        </xdr:cNvSpPr>
      </xdr:nvSpPr>
      <xdr:spPr bwMode="auto">
        <a:xfrm>
          <a:off x="8858250" y="1413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32" name="sfJ0Hx0DxmkfhM:" descr="Image result for veoneer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DF6648-BBA6-43D4-8CCA-C24717006DAA}"/>
            </a:ext>
          </a:extLst>
        </xdr:cNvPr>
        <xdr:cNvSpPr>
          <a:spLocks noChangeAspect="1" noChangeArrowheads="1"/>
        </xdr:cNvSpPr>
      </xdr:nvSpPr>
      <xdr:spPr bwMode="auto">
        <a:xfrm>
          <a:off x="8858250" y="1413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33" name="sfJ0Hx0DxmkfhM:" descr="Image result for veoneer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D253E3-DF7C-4505-8F53-F8868E3040AC}"/>
            </a:ext>
          </a:extLst>
        </xdr:cNvPr>
        <xdr:cNvSpPr>
          <a:spLocks noChangeAspect="1" noChangeArrowheads="1"/>
        </xdr:cNvSpPr>
      </xdr:nvSpPr>
      <xdr:spPr bwMode="auto">
        <a:xfrm>
          <a:off x="8858250" y="1413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34" name="sfJ0Hx0DxmkfhM:" descr="Image result for veoneer logo 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466417-0232-47D0-87B2-B1BD7F12089F}"/>
            </a:ext>
          </a:extLst>
        </xdr:cNvPr>
        <xdr:cNvSpPr>
          <a:spLocks noChangeAspect="1" noChangeArrowheads="1"/>
        </xdr:cNvSpPr>
      </xdr:nvSpPr>
      <xdr:spPr bwMode="auto">
        <a:xfrm>
          <a:off x="7972425" y="1413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10</xdr:col>
      <xdr:colOff>0</xdr:colOff>
      <xdr:row>1</xdr:row>
      <xdr:rowOff>0</xdr:rowOff>
    </xdr:from>
    <xdr:to>
      <xdr:col>10</xdr:col>
      <xdr:colOff>304800</xdr:colOff>
      <xdr:row>2</xdr:row>
      <xdr:rowOff>120650</xdr:rowOff>
    </xdr:to>
    <xdr:sp macro="" textlink="">
      <xdr:nvSpPr>
        <xdr:cNvPr id="110" name="sfJ0Hx0DxmkfhM:" descr="Image result for veoneer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0BA9AC-87A9-4806-9146-306F3D43ECA0}"/>
            </a:ext>
          </a:extLst>
        </xdr:cNvPr>
        <xdr:cNvSpPr>
          <a:spLocks noChangeAspect="1" noChangeArrowheads="1"/>
        </xdr:cNvSpPr>
      </xdr:nvSpPr>
      <xdr:spPr bwMode="auto">
        <a:xfrm>
          <a:off x="88582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</xdr:row>
      <xdr:rowOff>0</xdr:rowOff>
    </xdr:from>
    <xdr:ext cx="304800" cy="304800"/>
    <xdr:sp macro="" textlink="">
      <xdr:nvSpPr>
        <xdr:cNvPr id="111" name="sfJ0Hx0DxmkfhM:" descr="Image result for veoneer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DA1815-94E8-4716-A8E4-CC2C0F09FC2F}"/>
            </a:ext>
          </a:extLst>
        </xdr:cNvPr>
        <xdr:cNvSpPr>
          <a:spLocks noChangeAspect="1" noChangeArrowheads="1"/>
        </xdr:cNvSpPr>
      </xdr:nvSpPr>
      <xdr:spPr bwMode="auto">
        <a:xfrm>
          <a:off x="88582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</xdr:row>
      <xdr:rowOff>0</xdr:rowOff>
    </xdr:from>
    <xdr:ext cx="304800" cy="304800"/>
    <xdr:sp macro="" textlink="">
      <xdr:nvSpPr>
        <xdr:cNvPr id="112" name="sfJ0Hx0DxmkfhM:" descr="Image result for veoneer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996CDB-2C71-44F7-B5D2-E124C5CFEE53}"/>
            </a:ext>
          </a:extLst>
        </xdr:cNvPr>
        <xdr:cNvSpPr>
          <a:spLocks noChangeAspect="1" noChangeArrowheads="1"/>
        </xdr:cNvSpPr>
      </xdr:nvSpPr>
      <xdr:spPr bwMode="auto">
        <a:xfrm>
          <a:off x="88582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</xdr:row>
      <xdr:rowOff>0</xdr:rowOff>
    </xdr:from>
    <xdr:ext cx="304800" cy="304800"/>
    <xdr:sp macro="" textlink="">
      <xdr:nvSpPr>
        <xdr:cNvPr id="113" name="sfJ0Hx0DxmkfhM:" descr="Image result for veoneer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5A3E42-66A1-41ED-BB3C-25955B6F75E7}"/>
            </a:ext>
          </a:extLst>
        </xdr:cNvPr>
        <xdr:cNvSpPr>
          <a:spLocks noChangeAspect="1" noChangeArrowheads="1"/>
        </xdr:cNvSpPr>
      </xdr:nvSpPr>
      <xdr:spPr bwMode="auto">
        <a:xfrm>
          <a:off x="88582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0</xdr:colOff>
      <xdr:row>1</xdr:row>
      <xdr:rowOff>0</xdr:rowOff>
    </xdr:from>
    <xdr:to>
      <xdr:col>9</xdr:col>
      <xdr:colOff>304800</xdr:colOff>
      <xdr:row>2</xdr:row>
      <xdr:rowOff>120650</xdr:rowOff>
    </xdr:to>
    <xdr:sp macro="" textlink="">
      <xdr:nvSpPr>
        <xdr:cNvPr id="114" name="sfJ0Hx0DxmkfhM:" descr="Image result for veoneer logo 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EC769F-2C1A-4C3A-9ED6-C2BD9CF357B4}"/>
            </a:ext>
          </a:extLst>
        </xdr:cNvPr>
        <xdr:cNvSpPr>
          <a:spLocks noChangeAspect="1" noChangeArrowheads="1"/>
        </xdr:cNvSpPr>
      </xdr:nvSpPr>
      <xdr:spPr bwMode="auto">
        <a:xfrm>
          <a:off x="797242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501650</xdr:colOff>
      <xdr:row>32</xdr:row>
      <xdr:rowOff>38100</xdr:rowOff>
    </xdr:from>
    <xdr:to>
      <xdr:col>5</xdr:col>
      <xdr:colOff>121105</xdr:colOff>
      <xdr:row>46</xdr:row>
      <xdr:rowOff>66675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F547B3ED-D547-4EF4-8FB4-ED4817B35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1650" y="7448550"/>
          <a:ext cx="4051755" cy="25781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24</xdr:row>
      <xdr:rowOff>180975</xdr:rowOff>
    </xdr:from>
    <xdr:to>
      <xdr:col>11</xdr:col>
      <xdr:colOff>706374</xdr:colOff>
      <xdr:row>41</xdr:row>
      <xdr:rowOff>0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1BF01001-E1F5-47BD-98CA-CF3E3A5EB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6550" y="7550150"/>
          <a:ext cx="5033899" cy="2898775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22</xdr:row>
      <xdr:rowOff>187325</xdr:rowOff>
    </xdr:from>
    <xdr:to>
      <xdr:col>4</xdr:col>
      <xdr:colOff>359452</xdr:colOff>
      <xdr:row>32</xdr:row>
      <xdr:rowOff>65806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1D5627AB-3489-4263-94C5-F8C25C807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3375" y="5768975"/>
          <a:ext cx="3569377" cy="1710456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809625</xdr:colOff>
      <xdr:row>1</xdr:row>
      <xdr:rowOff>152400</xdr:rowOff>
    </xdr:from>
    <xdr:to>
      <xdr:col>3</xdr:col>
      <xdr:colOff>812482</xdr:colOff>
      <xdr:row>3</xdr:row>
      <xdr:rowOff>135211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4399FD13-F874-4027-81BC-4A738EB88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06450" y="152400"/>
          <a:ext cx="2660332" cy="344761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190501</xdr:rowOff>
    </xdr:from>
    <xdr:to>
      <xdr:col>2</xdr:col>
      <xdr:colOff>600075</xdr:colOff>
      <xdr:row>4</xdr:row>
      <xdr:rowOff>66676</xdr:rowOff>
    </xdr:to>
    <xdr:sp macro="" textlink="">
      <xdr:nvSpPr>
        <xdr:cNvPr id="119" name="Star: 8 Points 118">
          <a:extLst>
            <a:ext uri="{FF2B5EF4-FFF2-40B4-BE49-F238E27FC236}">
              <a16:creationId xmlns:a16="http://schemas.microsoft.com/office/drawing/2014/main" id="{E132D4AC-05D5-4616-8B45-77E2DCE3E660}"/>
            </a:ext>
          </a:extLst>
        </xdr:cNvPr>
        <xdr:cNvSpPr/>
      </xdr:nvSpPr>
      <xdr:spPr>
        <a:xfrm>
          <a:off x="1771650" y="523876"/>
          <a:ext cx="596900" cy="492125"/>
        </a:xfrm>
        <a:prstGeom prst="star8">
          <a:avLst/>
        </a:prstGeom>
        <a:solidFill>
          <a:srgbClr val="FFFF00"/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CA" sz="1100" b="1">
              <a:solidFill>
                <a:schemeClr val="tx1"/>
              </a:solidFill>
            </a:rPr>
            <a:t>1</a:t>
          </a:r>
          <a:endParaRPr lang="en-CA" sz="1100" b="1"/>
        </a:p>
      </xdr:txBody>
    </xdr:sp>
    <xdr:clientData/>
  </xdr:twoCellAnchor>
  <xdr:twoCellAnchor>
    <xdr:from>
      <xdr:col>4</xdr:col>
      <xdr:colOff>24765</xdr:colOff>
      <xdr:row>2</xdr:row>
      <xdr:rowOff>217171</xdr:rowOff>
    </xdr:from>
    <xdr:to>
      <xdr:col>4</xdr:col>
      <xdr:colOff>645795</xdr:colOff>
      <xdr:row>4</xdr:row>
      <xdr:rowOff>93346</xdr:rowOff>
    </xdr:to>
    <xdr:sp macro="" textlink="">
      <xdr:nvSpPr>
        <xdr:cNvPr id="120" name="Star: 8 Points 119">
          <a:extLst>
            <a:ext uri="{FF2B5EF4-FFF2-40B4-BE49-F238E27FC236}">
              <a16:creationId xmlns:a16="http://schemas.microsoft.com/office/drawing/2014/main" id="{E17BFFB6-DF00-4ADC-B500-3A316FA45AD0}"/>
            </a:ext>
          </a:extLst>
        </xdr:cNvPr>
        <xdr:cNvSpPr/>
      </xdr:nvSpPr>
      <xdr:spPr>
        <a:xfrm>
          <a:off x="3571240" y="553721"/>
          <a:ext cx="617855" cy="492125"/>
        </a:xfrm>
        <a:prstGeom prst="star8">
          <a:avLst/>
        </a:prstGeom>
        <a:solidFill>
          <a:srgbClr val="FFFF00"/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CA" sz="1100" b="1">
              <a:solidFill>
                <a:schemeClr val="tx1"/>
              </a:solidFill>
            </a:rPr>
            <a:t>2</a:t>
          </a:r>
          <a:endParaRPr lang="en-CA" sz="1100" b="1"/>
        </a:p>
      </xdr:txBody>
    </xdr:sp>
    <xdr:clientData/>
  </xdr:twoCellAnchor>
  <xdr:twoCellAnchor>
    <xdr:from>
      <xdr:col>1</xdr:col>
      <xdr:colOff>533400</xdr:colOff>
      <xdr:row>6</xdr:row>
      <xdr:rowOff>38101</xdr:rowOff>
    </xdr:from>
    <xdr:to>
      <xdr:col>2</xdr:col>
      <xdr:colOff>285750</xdr:colOff>
      <xdr:row>8</xdr:row>
      <xdr:rowOff>19051</xdr:rowOff>
    </xdr:to>
    <xdr:sp macro="" textlink="">
      <xdr:nvSpPr>
        <xdr:cNvPr id="121" name="Star: 8 Points 120">
          <a:extLst>
            <a:ext uri="{FF2B5EF4-FFF2-40B4-BE49-F238E27FC236}">
              <a16:creationId xmlns:a16="http://schemas.microsoft.com/office/drawing/2014/main" id="{FE8EE60A-D4D6-46F2-B772-37D9C3457851}"/>
            </a:ext>
          </a:extLst>
        </xdr:cNvPr>
        <xdr:cNvSpPr/>
      </xdr:nvSpPr>
      <xdr:spPr>
        <a:xfrm>
          <a:off x="1419225" y="1809751"/>
          <a:ext cx="638175" cy="495300"/>
        </a:xfrm>
        <a:prstGeom prst="star8">
          <a:avLst/>
        </a:prstGeom>
        <a:solidFill>
          <a:srgbClr val="FFFF00"/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CA" sz="1100" b="1">
              <a:solidFill>
                <a:schemeClr val="tx1"/>
              </a:solidFill>
            </a:rPr>
            <a:t>3</a:t>
          </a:r>
          <a:endParaRPr lang="en-CA" sz="1100" b="1"/>
        </a:p>
      </xdr:txBody>
    </xdr:sp>
    <xdr:clientData/>
  </xdr:twoCellAnchor>
  <xdr:twoCellAnchor>
    <xdr:from>
      <xdr:col>1</xdr:col>
      <xdr:colOff>495300</xdr:colOff>
      <xdr:row>8</xdr:row>
      <xdr:rowOff>123826</xdr:rowOff>
    </xdr:from>
    <xdr:to>
      <xdr:col>2</xdr:col>
      <xdr:colOff>247650</xdr:colOff>
      <xdr:row>10</xdr:row>
      <xdr:rowOff>95251</xdr:rowOff>
    </xdr:to>
    <xdr:sp macro="" textlink="">
      <xdr:nvSpPr>
        <xdr:cNvPr id="122" name="Star: 8 Points 121">
          <a:extLst>
            <a:ext uri="{FF2B5EF4-FFF2-40B4-BE49-F238E27FC236}">
              <a16:creationId xmlns:a16="http://schemas.microsoft.com/office/drawing/2014/main" id="{86393779-38F7-4D79-BF16-686D562809BA}"/>
            </a:ext>
          </a:extLst>
        </xdr:cNvPr>
        <xdr:cNvSpPr/>
      </xdr:nvSpPr>
      <xdr:spPr>
        <a:xfrm>
          <a:off x="1381125" y="2406651"/>
          <a:ext cx="638175" cy="488950"/>
        </a:xfrm>
        <a:prstGeom prst="star8">
          <a:avLst/>
        </a:prstGeom>
        <a:solidFill>
          <a:srgbClr val="FFFF00"/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CA" sz="1100" b="1">
              <a:solidFill>
                <a:schemeClr val="tx1"/>
              </a:solidFill>
            </a:rPr>
            <a:t>4</a:t>
          </a:r>
          <a:endParaRPr lang="en-CA" sz="1100" b="1"/>
        </a:p>
      </xdr:txBody>
    </xdr:sp>
    <xdr:clientData/>
  </xdr:twoCellAnchor>
  <xdr:twoCellAnchor>
    <xdr:from>
      <xdr:col>1</xdr:col>
      <xdr:colOff>466725</xdr:colOff>
      <xdr:row>11</xdr:row>
      <xdr:rowOff>1</xdr:rowOff>
    </xdr:from>
    <xdr:to>
      <xdr:col>2</xdr:col>
      <xdr:colOff>219075</xdr:colOff>
      <xdr:row>11</xdr:row>
      <xdr:rowOff>476251</xdr:rowOff>
    </xdr:to>
    <xdr:sp macro="" textlink="">
      <xdr:nvSpPr>
        <xdr:cNvPr id="123" name="Star: 8 Points 122">
          <a:extLst>
            <a:ext uri="{FF2B5EF4-FFF2-40B4-BE49-F238E27FC236}">
              <a16:creationId xmlns:a16="http://schemas.microsoft.com/office/drawing/2014/main" id="{E92E5E6B-8FBD-4C5A-B188-3F6ED919749C}"/>
            </a:ext>
          </a:extLst>
        </xdr:cNvPr>
        <xdr:cNvSpPr/>
      </xdr:nvSpPr>
      <xdr:spPr>
        <a:xfrm>
          <a:off x="1349375" y="2981326"/>
          <a:ext cx="638175" cy="476250"/>
        </a:xfrm>
        <a:prstGeom prst="star8">
          <a:avLst/>
        </a:prstGeom>
        <a:solidFill>
          <a:srgbClr val="FFFF00"/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CA" sz="1100" b="1">
              <a:solidFill>
                <a:schemeClr val="tx1"/>
              </a:solidFill>
            </a:rPr>
            <a:t>5</a:t>
          </a:r>
          <a:endParaRPr lang="en-CA" sz="1100" b="1"/>
        </a:p>
      </xdr:txBody>
    </xdr:sp>
    <xdr:clientData/>
  </xdr:twoCellAnchor>
  <xdr:twoCellAnchor>
    <xdr:from>
      <xdr:col>4</xdr:col>
      <xdr:colOff>485775</xdr:colOff>
      <xdr:row>11</xdr:row>
      <xdr:rowOff>47626</xdr:rowOff>
    </xdr:from>
    <xdr:to>
      <xdr:col>5</xdr:col>
      <xdr:colOff>238125</xdr:colOff>
      <xdr:row>11</xdr:row>
      <xdr:rowOff>523876</xdr:rowOff>
    </xdr:to>
    <xdr:sp macro="" textlink="">
      <xdr:nvSpPr>
        <xdr:cNvPr id="124" name="Star: 8 Points 123">
          <a:extLst>
            <a:ext uri="{FF2B5EF4-FFF2-40B4-BE49-F238E27FC236}">
              <a16:creationId xmlns:a16="http://schemas.microsoft.com/office/drawing/2014/main" id="{D00526D5-A871-4233-9897-FF20C363F18D}"/>
            </a:ext>
          </a:extLst>
        </xdr:cNvPr>
        <xdr:cNvSpPr/>
      </xdr:nvSpPr>
      <xdr:spPr>
        <a:xfrm>
          <a:off x="4025900" y="3025776"/>
          <a:ext cx="638175" cy="476250"/>
        </a:xfrm>
        <a:prstGeom prst="star8">
          <a:avLst/>
        </a:prstGeom>
        <a:solidFill>
          <a:srgbClr val="FFFF00"/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CA" sz="1100" b="1">
              <a:solidFill>
                <a:schemeClr val="tx1"/>
              </a:solidFill>
            </a:rPr>
            <a:t>6</a:t>
          </a:r>
          <a:endParaRPr lang="en-CA" sz="1100" b="1"/>
        </a:p>
      </xdr:txBody>
    </xdr:sp>
    <xdr:clientData/>
  </xdr:twoCellAnchor>
  <xdr:twoCellAnchor>
    <xdr:from>
      <xdr:col>8</xdr:col>
      <xdr:colOff>38100</xdr:colOff>
      <xdr:row>6</xdr:row>
      <xdr:rowOff>76201</xdr:rowOff>
    </xdr:from>
    <xdr:to>
      <xdr:col>8</xdr:col>
      <xdr:colOff>638175</xdr:colOff>
      <xdr:row>8</xdr:row>
      <xdr:rowOff>57151</xdr:rowOff>
    </xdr:to>
    <xdr:sp macro="" textlink="">
      <xdr:nvSpPr>
        <xdr:cNvPr id="125" name="Star: 8 Points 124">
          <a:extLst>
            <a:ext uri="{FF2B5EF4-FFF2-40B4-BE49-F238E27FC236}">
              <a16:creationId xmlns:a16="http://schemas.microsoft.com/office/drawing/2014/main" id="{1C651FC0-E8E2-49FE-AD36-9DEC59C50369}"/>
            </a:ext>
          </a:extLst>
        </xdr:cNvPr>
        <xdr:cNvSpPr/>
      </xdr:nvSpPr>
      <xdr:spPr>
        <a:xfrm>
          <a:off x="7124700" y="1847851"/>
          <a:ext cx="596900" cy="495300"/>
        </a:xfrm>
        <a:prstGeom prst="star8">
          <a:avLst/>
        </a:prstGeom>
        <a:solidFill>
          <a:srgbClr val="FFFF00"/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CA" sz="1100" b="1">
              <a:solidFill>
                <a:schemeClr val="tx1"/>
              </a:solidFill>
            </a:rPr>
            <a:t>7</a:t>
          </a:r>
          <a:endParaRPr lang="en-CA" sz="1100" b="1"/>
        </a:p>
      </xdr:txBody>
    </xdr:sp>
    <xdr:clientData/>
  </xdr:twoCellAnchor>
  <xdr:twoCellAnchor>
    <xdr:from>
      <xdr:col>7</xdr:col>
      <xdr:colOff>447675</xdr:colOff>
      <xdr:row>9</xdr:row>
      <xdr:rowOff>123826</xdr:rowOff>
    </xdr:from>
    <xdr:to>
      <xdr:col>8</xdr:col>
      <xdr:colOff>200025</xdr:colOff>
      <xdr:row>11</xdr:row>
      <xdr:rowOff>152401</xdr:rowOff>
    </xdr:to>
    <xdr:sp macro="" textlink="">
      <xdr:nvSpPr>
        <xdr:cNvPr id="126" name="Star: 8 Points 125">
          <a:extLst>
            <a:ext uri="{FF2B5EF4-FFF2-40B4-BE49-F238E27FC236}">
              <a16:creationId xmlns:a16="http://schemas.microsoft.com/office/drawing/2014/main" id="{3859804C-604A-4F9F-BEA5-B89B365AFDCA}"/>
            </a:ext>
          </a:extLst>
        </xdr:cNvPr>
        <xdr:cNvSpPr/>
      </xdr:nvSpPr>
      <xdr:spPr>
        <a:xfrm>
          <a:off x="6645275" y="2663826"/>
          <a:ext cx="638175" cy="469900"/>
        </a:xfrm>
        <a:prstGeom prst="star8">
          <a:avLst/>
        </a:prstGeom>
        <a:solidFill>
          <a:srgbClr val="FFFF00"/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CA" sz="1100" b="1">
              <a:solidFill>
                <a:schemeClr val="tx1"/>
              </a:solidFill>
            </a:rPr>
            <a:t>8</a:t>
          </a:r>
          <a:endParaRPr lang="en-CA" sz="1100" b="1"/>
        </a:p>
      </xdr:txBody>
    </xdr:sp>
    <xdr:clientData/>
  </xdr:twoCellAnchor>
  <xdr:twoCellAnchor>
    <xdr:from>
      <xdr:col>8</xdr:col>
      <xdr:colOff>190500</xdr:colOff>
      <xdr:row>11</xdr:row>
      <xdr:rowOff>19051</xdr:rowOff>
    </xdr:from>
    <xdr:to>
      <xdr:col>8</xdr:col>
      <xdr:colOff>790575</xdr:colOff>
      <xdr:row>11</xdr:row>
      <xdr:rowOff>495301</xdr:rowOff>
    </xdr:to>
    <xdr:sp macro="" textlink="">
      <xdr:nvSpPr>
        <xdr:cNvPr id="127" name="Star: 8 Points 126">
          <a:extLst>
            <a:ext uri="{FF2B5EF4-FFF2-40B4-BE49-F238E27FC236}">
              <a16:creationId xmlns:a16="http://schemas.microsoft.com/office/drawing/2014/main" id="{0C759EA2-8E1A-4FE7-A0A0-054F1AE4D152}"/>
            </a:ext>
          </a:extLst>
        </xdr:cNvPr>
        <xdr:cNvSpPr/>
      </xdr:nvSpPr>
      <xdr:spPr>
        <a:xfrm>
          <a:off x="7277100" y="3000376"/>
          <a:ext cx="596900" cy="476250"/>
        </a:xfrm>
        <a:prstGeom prst="star8">
          <a:avLst/>
        </a:prstGeom>
        <a:solidFill>
          <a:srgbClr val="FFFF00"/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CA" sz="1100" b="1">
              <a:solidFill>
                <a:schemeClr val="tx1"/>
              </a:solidFill>
            </a:rPr>
            <a:t>9</a:t>
          </a:r>
          <a:endParaRPr lang="en-CA" sz="1100" b="1"/>
        </a:p>
      </xdr:txBody>
    </xdr:sp>
    <xdr:clientData/>
  </xdr:twoCellAnchor>
  <xdr:twoCellAnchor>
    <xdr:from>
      <xdr:col>1</xdr:col>
      <xdr:colOff>485775</xdr:colOff>
      <xdr:row>14</xdr:row>
      <xdr:rowOff>180976</xdr:rowOff>
    </xdr:from>
    <xdr:to>
      <xdr:col>2</xdr:col>
      <xdr:colOff>238125</xdr:colOff>
      <xdr:row>16</xdr:row>
      <xdr:rowOff>161926</xdr:rowOff>
    </xdr:to>
    <xdr:sp macro="" textlink="">
      <xdr:nvSpPr>
        <xdr:cNvPr id="128" name="Star: 8 Points 127">
          <a:extLst>
            <a:ext uri="{FF2B5EF4-FFF2-40B4-BE49-F238E27FC236}">
              <a16:creationId xmlns:a16="http://schemas.microsoft.com/office/drawing/2014/main" id="{AB7BA241-520E-41F8-849A-92E8CCF6F4CD}"/>
            </a:ext>
          </a:extLst>
        </xdr:cNvPr>
        <xdr:cNvSpPr/>
      </xdr:nvSpPr>
      <xdr:spPr>
        <a:xfrm>
          <a:off x="1368425" y="4311651"/>
          <a:ext cx="638175" cy="495300"/>
        </a:xfrm>
        <a:prstGeom prst="star8">
          <a:avLst/>
        </a:prstGeom>
        <a:solidFill>
          <a:srgbClr val="FFFF00"/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CA" sz="1100" b="1">
              <a:solidFill>
                <a:schemeClr val="tx1"/>
              </a:solidFill>
            </a:rPr>
            <a:t>10</a:t>
          </a:r>
          <a:endParaRPr lang="en-CA" sz="1100" b="1"/>
        </a:p>
      </xdr:txBody>
    </xdr:sp>
    <xdr:clientData/>
  </xdr:twoCellAnchor>
  <xdr:twoCellAnchor>
    <xdr:from>
      <xdr:col>7</xdr:col>
      <xdr:colOff>523875</xdr:colOff>
      <xdr:row>12</xdr:row>
      <xdr:rowOff>161926</xdr:rowOff>
    </xdr:from>
    <xdr:to>
      <xdr:col>8</xdr:col>
      <xdr:colOff>276225</xdr:colOff>
      <xdr:row>14</xdr:row>
      <xdr:rowOff>133351</xdr:rowOff>
    </xdr:to>
    <xdr:sp macro="" textlink="">
      <xdr:nvSpPr>
        <xdr:cNvPr id="129" name="Star: 8 Points 128">
          <a:extLst>
            <a:ext uri="{FF2B5EF4-FFF2-40B4-BE49-F238E27FC236}">
              <a16:creationId xmlns:a16="http://schemas.microsoft.com/office/drawing/2014/main" id="{FAC4E866-E10C-4FD1-937D-01AED4D2A3B0}"/>
            </a:ext>
          </a:extLst>
        </xdr:cNvPr>
        <xdr:cNvSpPr/>
      </xdr:nvSpPr>
      <xdr:spPr>
        <a:xfrm>
          <a:off x="6721475" y="3778251"/>
          <a:ext cx="638175" cy="488950"/>
        </a:xfrm>
        <a:prstGeom prst="star8">
          <a:avLst/>
        </a:prstGeom>
        <a:solidFill>
          <a:srgbClr val="FFFF00"/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CA" sz="1100" b="1">
              <a:solidFill>
                <a:schemeClr val="tx1"/>
              </a:solidFill>
            </a:rPr>
            <a:t>11</a:t>
          </a:r>
          <a:endParaRPr lang="en-CA" sz="1100" b="1"/>
        </a:p>
      </xdr:txBody>
    </xdr:sp>
    <xdr:clientData/>
  </xdr:twoCellAnchor>
  <xdr:twoCellAnchor>
    <xdr:from>
      <xdr:col>7</xdr:col>
      <xdr:colOff>447675</xdr:colOff>
      <xdr:row>15</xdr:row>
      <xdr:rowOff>85726</xdr:rowOff>
    </xdr:from>
    <xdr:to>
      <xdr:col>8</xdr:col>
      <xdr:colOff>200025</xdr:colOff>
      <xdr:row>17</xdr:row>
      <xdr:rowOff>66676</xdr:rowOff>
    </xdr:to>
    <xdr:sp macro="" textlink="">
      <xdr:nvSpPr>
        <xdr:cNvPr id="130" name="Star: 8 Points 129">
          <a:extLst>
            <a:ext uri="{FF2B5EF4-FFF2-40B4-BE49-F238E27FC236}">
              <a16:creationId xmlns:a16="http://schemas.microsoft.com/office/drawing/2014/main" id="{A5D7E013-62CC-40C8-8C39-8FF18DC99F6E}"/>
            </a:ext>
          </a:extLst>
        </xdr:cNvPr>
        <xdr:cNvSpPr/>
      </xdr:nvSpPr>
      <xdr:spPr>
        <a:xfrm>
          <a:off x="6645275" y="4473576"/>
          <a:ext cx="638175" cy="495300"/>
        </a:xfrm>
        <a:prstGeom prst="star8">
          <a:avLst/>
        </a:prstGeom>
        <a:solidFill>
          <a:srgbClr val="FFFF00"/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CA" sz="1100" b="1">
              <a:solidFill>
                <a:schemeClr val="tx1"/>
              </a:solidFill>
            </a:rPr>
            <a:t>12</a:t>
          </a:r>
          <a:endParaRPr lang="en-CA" sz="1100" b="1"/>
        </a:p>
      </xdr:txBody>
    </xdr:sp>
    <xdr:clientData/>
  </xdr:twoCellAnchor>
  <xdr:twoCellAnchor>
    <xdr:from>
      <xdr:col>7</xdr:col>
      <xdr:colOff>428625</xdr:colOff>
      <xdr:row>20</xdr:row>
      <xdr:rowOff>142876</xdr:rowOff>
    </xdr:from>
    <xdr:to>
      <xdr:col>8</xdr:col>
      <xdr:colOff>180975</xdr:colOff>
      <xdr:row>22</xdr:row>
      <xdr:rowOff>123826</xdr:rowOff>
    </xdr:to>
    <xdr:sp macro="" textlink="">
      <xdr:nvSpPr>
        <xdr:cNvPr id="131" name="Star: 8 Points 130">
          <a:extLst>
            <a:ext uri="{FF2B5EF4-FFF2-40B4-BE49-F238E27FC236}">
              <a16:creationId xmlns:a16="http://schemas.microsoft.com/office/drawing/2014/main" id="{FF2A31D6-EE36-4080-8919-351C349A3ED2}"/>
            </a:ext>
          </a:extLst>
        </xdr:cNvPr>
        <xdr:cNvSpPr/>
      </xdr:nvSpPr>
      <xdr:spPr>
        <a:xfrm>
          <a:off x="6626225" y="6426201"/>
          <a:ext cx="638175" cy="495300"/>
        </a:xfrm>
        <a:prstGeom prst="star8">
          <a:avLst/>
        </a:prstGeom>
        <a:solidFill>
          <a:srgbClr val="FFFF00"/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CA" sz="1100" b="1">
              <a:solidFill>
                <a:schemeClr val="tx1"/>
              </a:solidFill>
            </a:rPr>
            <a:t>13</a:t>
          </a:r>
          <a:endParaRPr lang="en-CA" sz="1100" b="1"/>
        </a:p>
      </xdr:txBody>
    </xdr:sp>
    <xdr:clientData/>
  </xdr:twoCellAnchor>
  <xdr:twoCellAnchor>
    <xdr:from>
      <xdr:col>3</xdr:col>
      <xdr:colOff>752475</xdr:colOff>
      <xdr:row>24</xdr:row>
      <xdr:rowOff>9526</xdr:rowOff>
    </xdr:from>
    <xdr:to>
      <xdr:col>4</xdr:col>
      <xdr:colOff>504825</xdr:colOff>
      <xdr:row>25</xdr:row>
      <xdr:rowOff>171451</xdr:rowOff>
    </xdr:to>
    <xdr:sp macro="" textlink="">
      <xdr:nvSpPr>
        <xdr:cNvPr id="132" name="Star: 8 Points 131">
          <a:extLst>
            <a:ext uri="{FF2B5EF4-FFF2-40B4-BE49-F238E27FC236}">
              <a16:creationId xmlns:a16="http://schemas.microsoft.com/office/drawing/2014/main" id="{659920DC-1E96-40B5-87C3-DD615494E9E9}"/>
            </a:ext>
          </a:extLst>
        </xdr:cNvPr>
        <xdr:cNvSpPr/>
      </xdr:nvSpPr>
      <xdr:spPr>
        <a:xfrm>
          <a:off x="3406775" y="7378701"/>
          <a:ext cx="638175" cy="479425"/>
        </a:xfrm>
        <a:prstGeom prst="star8">
          <a:avLst/>
        </a:prstGeom>
        <a:solidFill>
          <a:srgbClr val="FFFF00"/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CA" sz="1100" b="1">
              <a:solidFill>
                <a:schemeClr val="tx1"/>
              </a:solidFill>
            </a:rPr>
            <a:t>14</a:t>
          </a:r>
          <a:endParaRPr lang="en-CA" sz="1100" b="1"/>
        </a:p>
      </xdr:txBody>
    </xdr:sp>
    <xdr:clientData/>
  </xdr:twoCellAnchor>
  <xdr:twoCellAnchor>
    <xdr:from>
      <xdr:col>4</xdr:col>
      <xdr:colOff>523875</xdr:colOff>
      <xdr:row>32</xdr:row>
      <xdr:rowOff>304801</xdr:rowOff>
    </xdr:from>
    <xdr:to>
      <xdr:col>5</xdr:col>
      <xdr:colOff>276225</xdr:colOff>
      <xdr:row>34</xdr:row>
      <xdr:rowOff>152401</xdr:rowOff>
    </xdr:to>
    <xdr:sp macro="" textlink="">
      <xdr:nvSpPr>
        <xdr:cNvPr id="133" name="Star: 8 Points 132">
          <a:extLst>
            <a:ext uri="{FF2B5EF4-FFF2-40B4-BE49-F238E27FC236}">
              <a16:creationId xmlns:a16="http://schemas.microsoft.com/office/drawing/2014/main" id="{9FD1B51D-626E-4B9D-8E6F-88CDD87EB3E5}"/>
            </a:ext>
          </a:extLst>
        </xdr:cNvPr>
        <xdr:cNvSpPr/>
      </xdr:nvSpPr>
      <xdr:spPr>
        <a:xfrm>
          <a:off x="4064000" y="10191751"/>
          <a:ext cx="638175" cy="476250"/>
        </a:xfrm>
        <a:prstGeom prst="star8">
          <a:avLst/>
        </a:prstGeom>
        <a:solidFill>
          <a:srgbClr val="FFFF00"/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CA" sz="1100" b="1">
              <a:solidFill>
                <a:schemeClr val="tx1"/>
              </a:solidFill>
            </a:rPr>
            <a:t>15</a:t>
          </a:r>
          <a:endParaRPr lang="en-CA" sz="1100" b="1"/>
        </a:p>
      </xdr:txBody>
    </xdr:sp>
    <xdr:clientData/>
  </xdr:twoCellAnchor>
  <xdr:twoCellAnchor>
    <xdr:from>
      <xdr:col>6</xdr:col>
      <xdr:colOff>619125</xdr:colOff>
      <xdr:row>33</xdr:row>
      <xdr:rowOff>285751</xdr:rowOff>
    </xdr:from>
    <xdr:to>
      <xdr:col>7</xdr:col>
      <xdr:colOff>371475</xdr:colOff>
      <xdr:row>35</xdr:row>
      <xdr:rowOff>133351</xdr:rowOff>
    </xdr:to>
    <xdr:sp macro="" textlink="">
      <xdr:nvSpPr>
        <xdr:cNvPr id="134" name="Star: 8 Points 133">
          <a:extLst>
            <a:ext uri="{FF2B5EF4-FFF2-40B4-BE49-F238E27FC236}">
              <a16:creationId xmlns:a16="http://schemas.microsoft.com/office/drawing/2014/main" id="{A619F811-0261-40AF-8EAD-6A65809A29CE}"/>
            </a:ext>
          </a:extLst>
        </xdr:cNvPr>
        <xdr:cNvSpPr/>
      </xdr:nvSpPr>
      <xdr:spPr>
        <a:xfrm>
          <a:off x="5930900" y="10487026"/>
          <a:ext cx="638175" cy="476250"/>
        </a:xfrm>
        <a:prstGeom prst="star8">
          <a:avLst/>
        </a:prstGeom>
        <a:solidFill>
          <a:srgbClr val="FFFF00"/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CA" sz="1100" b="1">
              <a:solidFill>
                <a:schemeClr val="tx1"/>
              </a:solidFill>
            </a:rPr>
            <a:t>16</a:t>
          </a:r>
          <a:endParaRPr lang="en-CA" sz="1100" b="1"/>
        </a:p>
      </xdr:txBody>
    </xdr:sp>
    <xdr:clientData/>
  </xdr:twoCellAnchor>
  <xdr:twoCellAnchor>
    <xdr:from>
      <xdr:col>3</xdr:col>
      <xdr:colOff>790575</xdr:colOff>
      <xdr:row>43</xdr:row>
      <xdr:rowOff>180976</xdr:rowOff>
    </xdr:from>
    <xdr:to>
      <xdr:col>4</xdr:col>
      <xdr:colOff>542925</xdr:colOff>
      <xdr:row>46</xdr:row>
      <xdr:rowOff>85726</xdr:rowOff>
    </xdr:to>
    <xdr:sp macro="" textlink="">
      <xdr:nvSpPr>
        <xdr:cNvPr id="135" name="Star: 8 Points 134">
          <a:extLst>
            <a:ext uri="{FF2B5EF4-FFF2-40B4-BE49-F238E27FC236}">
              <a16:creationId xmlns:a16="http://schemas.microsoft.com/office/drawing/2014/main" id="{A366D7AE-23C6-4401-BAEC-C69140592BED}"/>
            </a:ext>
          </a:extLst>
        </xdr:cNvPr>
        <xdr:cNvSpPr/>
      </xdr:nvSpPr>
      <xdr:spPr>
        <a:xfrm>
          <a:off x="3444875" y="13398501"/>
          <a:ext cx="638175" cy="447675"/>
        </a:xfrm>
        <a:prstGeom prst="star8">
          <a:avLst/>
        </a:prstGeom>
        <a:solidFill>
          <a:srgbClr val="FFFF00"/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CA" sz="1100" b="1">
              <a:solidFill>
                <a:schemeClr val="tx1"/>
              </a:solidFill>
            </a:rPr>
            <a:t>17</a:t>
          </a:r>
          <a:endParaRPr lang="en-CA" sz="1100" b="1"/>
        </a:p>
      </xdr:txBody>
    </xdr:sp>
    <xdr:clientData/>
  </xdr:twoCellAnchor>
  <xdr:twoCellAnchor>
    <xdr:from>
      <xdr:col>9</xdr:col>
      <xdr:colOff>501015</xdr:colOff>
      <xdr:row>3</xdr:row>
      <xdr:rowOff>266701</xdr:rowOff>
    </xdr:from>
    <xdr:to>
      <xdr:col>10</xdr:col>
      <xdr:colOff>253365</xdr:colOff>
      <xdr:row>4</xdr:row>
      <xdr:rowOff>407671</xdr:rowOff>
    </xdr:to>
    <xdr:sp macro="" textlink="">
      <xdr:nvSpPr>
        <xdr:cNvPr id="136" name="Star: 8 Points 135">
          <a:extLst>
            <a:ext uri="{FF2B5EF4-FFF2-40B4-BE49-F238E27FC236}">
              <a16:creationId xmlns:a16="http://schemas.microsoft.com/office/drawing/2014/main" id="{206E6556-B987-408C-AD37-380E37C85056}"/>
            </a:ext>
          </a:extLst>
        </xdr:cNvPr>
        <xdr:cNvSpPr/>
      </xdr:nvSpPr>
      <xdr:spPr>
        <a:xfrm>
          <a:off x="8476615" y="904876"/>
          <a:ext cx="638175" cy="458470"/>
        </a:xfrm>
        <a:prstGeom prst="star8">
          <a:avLst/>
        </a:prstGeom>
        <a:solidFill>
          <a:srgbClr val="FFFF00"/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CA" sz="1100" b="1">
              <a:solidFill>
                <a:schemeClr val="tx1"/>
              </a:solidFill>
            </a:rPr>
            <a:t>18</a:t>
          </a:r>
          <a:endParaRPr lang="en-CA" sz="1100" b="1"/>
        </a:p>
      </xdr:txBody>
    </xdr:sp>
    <xdr:clientData/>
  </xdr:twoCellAnchor>
  <xdr:twoCellAnchor>
    <xdr:from>
      <xdr:col>11</xdr:col>
      <xdr:colOff>144780</xdr:colOff>
      <xdr:row>3</xdr:row>
      <xdr:rowOff>289560</xdr:rowOff>
    </xdr:from>
    <xdr:to>
      <xdr:col>11</xdr:col>
      <xdr:colOff>765810</xdr:colOff>
      <xdr:row>4</xdr:row>
      <xdr:rowOff>438150</xdr:rowOff>
    </xdr:to>
    <xdr:sp macro="" textlink="">
      <xdr:nvSpPr>
        <xdr:cNvPr id="137" name="Star: 8 Points 136">
          <a:extLst>
            <a:ext uri="{FF2B5EF4-FFF2-40B4-BE49-F238E27FC236}">
              <a16:creationId xmlns:a16="http://schemas.microsoft.com/office/drawing/2014/main" id="{4CD0FB20-1E3D-41F1-86F2-110C8A4CDDDB}"/>
            </a:ext>
          </a:extLst>
        </xdr:cNvPr>
        <xdr:cNvSpPr/>
      </xdr:nvSpPr>
      <xdr:spPr>
        <a:xfrm>
          <a:off x="9885680" y="930910"/>
          <a:ext cx="627380" cy="459740"/>
        </a:xfrm>
        <a:prstGeom prst="star8">
          <a:avLst/>
        </a:prstGeom>
        <a:solidFill>
          <a:srgbClr val="FFFF00"/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CA" sz="1100" b="1">
              <a:solidFill>
                <a:schemeClr val="tx1"/>
              </a:solidFill>
            </a:rPr>
            <a:t>19</a:t>
          </a:r>
          <a:endParaRPr lang="en-CA" sz="1100" b="1"/>
        </a:p>
      </xdr:txBody>
    </xdr:sp>
    <xdr:clientData/>
  </xdr:twoCellAnchor>
  <xdr:oneCellAnchor>
    <xdr:from>
      <xdr:col>10</xdr:col>
      <xdr:colOff>0</xdr:colOff>
      <xdr:row>48</xdr:row>
      <xdr:rowOff>0</xdr:rowOff>
    </xdr:from>
    <xdr:ext cx="304800" cy="304800"/>
    <xdr:sp macro="" textlink="">
      <xdr:nvSpPr>
        <xdr:cNvPr id="138" name="sfJ0Hx0DxmkfhM:" descr="Image result for veoneer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714B98-5B46-4C6F-BAA7-7D19FFEF1F2D}"/>
            </a:ext>
          </a:extLst>
        </xdr:cNvPr>
        <xdr:cNvSpPr>
          <a:spLocks noChangeAspect="1" noChangeArrowheads="1"/>
        </xdr:cNvSpPr>
      </xdr:nvSpPr>
      <xdr:spPr bwMode="auto">
        <a:xfrm>
          <a:off x="8858250" y="1413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48</xdr:row>
      <xdr:rowOff>0</xdr:rowOff>
    </xdr:from>
    <xdr:ext cx="304800" cy="304800"/>
    <xdr:sp macro="" textlink="">
      <xdr:nvSpPr>
        <xdr:cNvPr id="139" name="sfJ0Hx0DxmkfhM:" descr="Image result for veoneer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E2B2C5-2E95-4F91-8FB7-80E19A371779}"/>
            </a:ext>
          </a:extLst>
        </xdr:cNvPr>
        <xdr:cNvSpPr>
          <a:spLocks noChangeAspect="1" noChangeArrowheads="1"/>
        </xdr:cNvSpPr>
      </xdr:nvSpPr>
      <xdr:spPr bwMode="auto">
        <a:xfrm>
          <a:off x="8858250" y="1413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48</xdr:row>
      <xdr:rowOff>0</xdr:rowOff>
    </xdr:from>
    <xdr:ext cx="304800" cy="304800"/>
    <xdr:sp macro="" textlink="">
      <xdr:nvSpPr>
        <xdr:cNvPr id="140" name="sfJ0Hx0DxmkfhM:" descr="Image result for veoneer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F8FF8E-2AC5-4169-8855-42DEA458A91D}"/>
            </a:ext>
          </a:extLst>
        </xdr:cNvPr>
        <xdr:cNvSpPr>
          <a:spLocks noChangeAspect="1" noChangeArrowheads="1"/>
        </xdr:cNvSpPr>
      </xdr:nvSpPr>
      <xdr:spPr bwMode="auto">
        <a:xfrm>
          <a:off x="8858250" y="1413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48</xdr:row>
      <xdr:rowOff>0</xdr:rowOff>
    </xdr:from>
    <xdr:ext cx="304800" cy="304800"/>
    <xdr:sp macro="" textlink="">
      <xdr:nvSpPr>
        <xdr:cNvPr id="141" name="sfJ0Hx0DxmkfhM:" descr="Image result for veoneer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FBA3E3-1097-4674-AE78-18028DE44B14}"/>
            </a:ext>
          </a:extLst>
        </xdr:cNvPr>
        <xdr:cNvSpPr>
          <a:spLocks noChangeAspect="1" noChangeArrowheads="1"/>
        </xdr:cNvSpPr>
      </xdr:nvSpPr>
      <xdr:spPr bwMode="auto">
        <a:xfrm>
          <a:off x="8858250" y="1413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304800" cy="304800"/>
    <xdr:sp macro="" textlink="">
      <xdr:nvSpPr>
        <xdr:cNvPr id="142" name="sfJ0Hx0DxmkfhM:" descr="Image result for veoneer logo 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29D6E5-A647-48A0-8B66-120F30E66F17}"/>
            </a:ext>
          </a:extLst>
        </xdr:cNvPr>
        <xdr:cNvSpPr>
          <a:spLocks noChangeAspect="1" noChangeArrowheads="1"/>
        </xdr:cNvSpPr>
      </xdr:nvSpPr>
      <xdr:spPr bwMode="auto">
        <a:xfrm>
          <a:off x="7972425" y="1413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762000</xdr:colOff>
      <xdr:row>48</xdr:row>
      <xdr:rowOff>180975</xdr:rowOff>
    </xdr:from>
    <xdr:ext cx="2606040" cy="346091"/>
    <xdr:pic>
      <xdr:nvPicPr>
        <xdr:cNvPr id="143" name="Picture 142">
          <a:extLst>
            <a:ext uri="{FF2B5EF4-FFF2-40B4-BE49-F238E27FC236}">
              <a16:creationId xmlns:a16="http://schemas.microsoft.com/office/drawing/2014/main" id="{D04E9072-DB64-4D17-B22B-B1F0E77A3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2000" y="14312900"/>
          <a:ext cx="2606040" cy="346091"/>
        </a:xfrm>
        <a:prstGeom prst="rect">
          <a:avLst/>
        </a:prstGeom>
      </xdr:spPr>
    </xdr:pic>
    <xdr:clientData/>
  </xdr:oneCellAnchor>
  <xdr:twoCellAnchor>
    <xdr:from>
      <xdr:col>5</xdr:col>
      <xdr:colOff>548640</xdr:colOff>
      <xdr:row>64</xdr:row>
      <xdr:rowOff>53340</xdr:rowOff>
    </xdr:from>
    <xdr:to>
      <xdr:col>6</xdr:col>
      <xdr:colOff>300990</xdr:colOff>
      <xdr:row>66</xdr:row>
      <xdr:rowOff>140970</xdr:rowOff>
    </xdr:to>
    <xdr:sp macro="" textlink="">
      <xdr:nvSpPr>
        <xdr:cNvPr id="144" name="Star: 8 Points 143">
          <a:extLst>
            <a:ext uri="{FF2B5EF4-FFF2-40B4-BE49-F238E27FC236}">
              <a16:creationId xmlns:a16="http://schemas.microsoft.com/office/drawing/2014/main" id="{B1EAC5BA-0D90-486C-A449-80D2BB8F3617}"/>
            </a:ext>
          </a:extLst>
        </xdr:cNvPr>
        <xdr:cNvSpPr/>
      </xdr:nvSpPr>
      <xdr:spPr>
        <a:xfrm>
          <a:off x="4974590" y="17652365"/>
          <a:ext cx="638175" cy="455930"/>
        </a:xfrm>
        <a:prstGeom prst="star8">
          <a:avLst/>
        </a:prstGeom>
        <a:solidFill>
          <a:srgbClr val="FFFF00"/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CA" sz="1100" b="1">
              <a:solidFill>
                <a:schemeClr val="tx1"/>
              </a:solidFill>
            </a:rPr>
            <a:t>20</a:t>
          </a:r>
          <a:endParaRPr lang="en-CA" sz="1100" b="1"/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621030</xdr:colOff>
      <xdr:row>4</xdr:row>
      <xdr:rowOff>148590</xdr:rowOff>
    </xdr:to>
    <xdr:sp macro="" textlink="">
      <xdr:nvSpPr>
        <xdr:cNvPr id="145" name="Star: 8 Points 144">
          <a:extLst>
            <a:ext uri="{FF2B5EF4-FFF2-40B4-BE49-F238E27FC236}">
              <a16:creationId xmlns:a16="http://schemas.microsoft.com/office/drawing/2014/main" id="{3B0E6A66-F35B-4701-AC88-F278DA0EEC55}"/>
            </a:ext>
          </a:extLst>
        </xdr:cNvPr>
        <xdr:cNvSpPr/>
      </xdr:nvSpPr>
      <xdr:spPr>
        <a:xfrm>
          <a:off x="6200775" y="638175"/>
          <a:ext cx="617855" cy="459740"/>
        </a:xfrm>
        <a:prstGeom prst="star8">
          <a:avLst/>
        </a:prstGeom>
        <a:solidFill>
          <a:srgbClr val="FFFF00"/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CA" sz="1100" b="1">
              <a:solidFill>
                <a:schemeClr val="tx1"/>
              </a:solidFill>
            </a:rPr>
            <a:t>19</a:t>
          </a:r>
          <a:endParaRPr lang="en-CA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T90"/>
  <sheetViews>
    <sheetView tabSelected="1" zoomScaleNormal="100" workbookViewId="0">
      <selection activeCell="O23" sqref="O23"/>
    </sheetView>
  </sheetViews>
  <sheetFormatPr defaultRowHeight="14.5" x14ac:dyDescent="0.35"/>
  <cols>
    <col min="1" max="1" width="1" customWidth="1"/>
    <col min="2" max="2" width="0.7265625" customWidth="1"/>
    <col min="3" max="9" width="3.26953125" customWidth="1"/>
    <col min="10" max="10" width="3.7265625" customWidth="1"/>
    <col min="11" max="30" width="3.26953125" customWidth="1"/>
    <col min="31" max="31" width="3.54296875" customWidth="1"/>
    <col min="32" max="33" width="3.26953125" customWidth="1"/>
    <col min="34" max="34" width="4.453125" bestFit="1" customWidth="1"/>
    <col min="35" max="42" width="3.26953125" customWidth="1"/>
    <col min="43" max="44" width="2.453125" customWidth="1"/>
    <col min="45" max="45" width="3.26953125" customWidth="1"/>
    <col min="46" max="46" width="1" customWidth="1"/>
  </cols>
  <sheetData>
    <row r="1" spans="2:46" ht="11.25" customHeight="1" x14ac:dyDescent="0.35">
      <c r="B1" s="235" t="s">
        <v>0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</row>
    <row r="2" spans="2:46" ht="36.75" customHeight="1" thickBot="1" x14ac:dyDescent="0.4"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236"/>
    </row>
    <row r="3" spans="2:46" ht="3.75" customHeight="1" thickBot="1" x14ac:dyDescent="0.4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2:46" ht="15" customHeight="1" x14ac:dyDescent="0.35">
      <c r="B4" s="80"/>
      <c r="C4" s="237" t="s">
        <v>1</v>
      </c>
      <c r="D4" s="237"/>
      <c r="E4" s="237"/>
      <c r="F4" s="237"/>
      <c r="G4" s="237"/>
      <c r="H4" s="237"/>
      <c r="I4" s="237"/>
      <c r="J4" s="237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5"/>
    </row>
    <row r="5" spans="2:46" ht="5.25" customHeight="1" x14ac:dyDescent="0.35">
      <c r="B5" s="31"/>
      <c r="C5" s="16"/>
      <c r="D5" s="16"/>
      <c r="E5" s="17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8"/>
    </row>
    <row r="6" spans="2:46" x14ac:dyDescent="0.35">
      <c r="B6" s="31"/>
      <c r="C6" s="238" t="s">
        <v>2</v>
      </c>
      <c r="D6" s="239"/>
      <c r="E6" s="239"/>
      <c r="F6" s="239"/>
      <c r="G6" s="239"/>
      <c r="H6" s="239"/>
      <c r="I6" s="223"/>
      <c r="J6" s="223"/>
      <c r="K6" s="223"/>
      <c r="L6" s="223"/>
      <c r="M6" s="223"/>
      <c r="N6" s="223"/>
      <c r="O6" s="223"/>
      <c r="P6" s="223"/>
      <c r="Q6" s="72"/>
      <c r="R6" s="224" t="s">
        <v>3</v>
      </c>
      <c r="S6" s="225"/>
      <c r="T6" s="225"/>
      <c r="U6" s="226"/>
      <c r="V6" s="227"/>
      <c r="W6" s="228"/>
      <c r="X6" s="228"/>
      <c r="Y6" s="228"/>
      <c r="Z6" s="228"/>
      <c r="AA6" s="228"/>
      <c r="AB6" s="229"/>
      <c r="AC6" s="44"/>
      <c r="AD6" s="240" t="s">
        <v>4</v>
      </c>
      <c r="AE6" s="241"/>
      <c r="AF6" s="241"/>
      <c r="AG6" s="241"/>
      <c r="AH6" s="241"/>
      <c r="AI6" s="242"/>
      <c r="AJ6" s="232"/>
      <c r="AK6" s="233"/>
      <c r="AL6" s="233"/>
      <c r="AM6" s="233"/>
      <c r="AN6" s="233"/>
      <c r="AO6" s="233"/>
      <c r="AP6" s="233"/>
      <c r="AQ6" s="233"/>
      <c r="AR6" s="234"/>
      <c r="AS6" s="73"/>
      <c r="AT6" s="13"/>
    </row>
    <row r="7" spans="2:46" ht="12.75" customHeight="1" x14ac:dyDescent="0.35">
      <c r="B7" s="31"/>
      <c r="C7" s="221" t="s">
        <v>5</v>
      </c>
      <c r="D7" s="222"/>
      <c r="E7" s="222"/>
      <c r="F7" s="222"/>
      <c r="G7" s="222"/>
      <c r="H7" s="222"/>
      <c r="I7" s="223"/>
      <c r="J7" s="223"/>
      <c r="K7" s="223"/>
      <c r="L7" s="223"/>
      <c r="M7" s="223"/>
      <c r="N7" s="223"/>
      <c r="O7" s="223"/>
      <c r="P7" s="223"/>
      <c r="Q7" s="72"/>
      <c r="R7" s="224" t="s">
        <v>6</v>
      </c>
      <c r="S7" s="225" t="s">
        <v>6</v>
      </c>
      <c r="T7" s="225"/>
      <c r="U7" s="226"/>
      <c r="V7" s="227"/>
      <c r="W7" s="228"/>
      <c r="X7" s="228"/>
      <c r="Y7" s="228"/>
      <c r="Z7" s="228"/>
      <c r="AA7" s="228"/>
      <c r="AB7" s="229"/>
      <c r="AC7" s="44"/>
      <c r="AD7" s="230" t="s">
        <v>7</v>
      </c>
      <c r="AE7" s="231"/>
      <c r="AF7" s="231"/>
      <c r="AG7" s="231"/>
      <c r="AH7" s="231"/>
      <c r="AI7" s="231"/>
      <c r="AJ7" s="232"/>
      <c r="AK7" s="233"/>
      <c r="AL7" s="233"/>
      <c r="AM7" s="233"/>
      <c r="AN7" s="233"/>
      <c r="AO7" s="233"/>
      <c r="AP7" s="233"/>
      <c r="AQ7" s="233"/>
      <c r="AR7" s="234"/>
      <c r="AS7" s="44"/>
      <c r="AT7" s="13"/>
    </row>
    <row r="8" spans="2:46" x14ac:dyDescent="0.35">
      <c r="B8" s="74"/>
      <c r="C8" s="230" t="s">
        <v>8</v>
      </c>
      <c r="D8" s="231"/>
      <c r="E8" s="231"/>
      <c r="F8" s="231"/>
      <c r="G8" s="231"/>
      <c r="H8" s="243"/>
      <c r="I8" s="251"/>
      <c r="J8" s="223"/>
      <c r="K8" s="223"/>
      <c r="L8" s="223"/>
      <c r="M8" s="223"/>
      <c r="N8" s="223"/>
      <c r="O8" s="223"/>
      <c r="P8" s="223"/>
      <c r="Q8" s="72"/>
      <c r="R8" s="224" t="s">
        <v>9</v>
      </c>
      <c r="S8" s="225" t="s">
        <v>9</v>
      </c>
      <c r="T8" s="225"/>
      <c r="U8" s="226"/>
      <c r="V8" s="227"/>
      <c r="W8" s="228"/>
      <c r="X8" s="228"/>
      <c r="Y8" s="228"/>
      <c r="Z8" s="228"/>
      <c r="AA8" s="228"/>
      <c r="AB8" s="229"/>
      <c r="AC8" s="44"/>
      <c r="AD8" s="230" t="s">
        <v>10</v>
      </c>
      <c r="AE8" s="231"/>
      <c r="AF8" s="231"/>
      <c r="AG8" s="231"/>
      <c r="AH8" s="231"/>
      <c r="AI8" s="243"/>
      <c r="AJ8" s="232"/>
      <c r="AK8" s="233"/>
      <c r="AL8" s="233"/>
      <c r="AM8" s="233"/>
      <c r="AN8" s="233"/>
      <c r="AO8" s="233"/>
      <c r="AP8" s="233"/>
      <c r="AQ8" s="233"/>
      <c r="AR8" s="234"/>
      <c r="AS8" s="73"/>
      <c r="AT8" s="59"/>
    </row>
    <row r="9" spans="2:46" x14ac:dyDescent="0.35">
      <c r="B9" s="74"/>
      <c r="C9" s="230" t="s">
        <v>7</v>
      </c>
      <c r="D9" s="231"/>
      <c r="E9" s="231"/>
      <c r="F9" s="231"/>
      <c r="G9" s="231"/>
      <c r="H9" s="243"/>
      <c r="I9" s="223"/>
      <c r="J9" s="223"/>
      <c r="K9" s="223"/>
      <c r="L9" s="223"/>
      <c r="M9" s="223"/>
      <c r="N9" s="223"/>
      <c r="O9" s="223"/>
      <c r="P9" s="223"/>
      <c r="Q9" s="72"/>
      <c r="R9" s="244" t="s">
        <v>11</v>
      </c>
      <c r="S9" s="245" t="s">
        <v>11</v>
      </c>
      <c r="T9" s="245"/>
      <c r="U9" s="246"/>
      <c r="V9" s="227"/>
      <c r="W9" s="228"/>
      <c r="X9" s="228"/>
      <c r="Y9" s="228"/>
      <c r="Z9" s="228"/>
      <c r="AA9" s="228"/>
      <c r="AB9" s="229"/>
      <c r="AC9" s="44"/>
      <c r="AD9" s="247" t="s">
        <v>12</v>
      </c>
      <c r="AE9" s="248"/>
      <c r="AF9" s="248"/>
      <c r="AG9" s="248"/>
      <c r="AH9" s="248"/>
      <c r="AI9" s="249"/>
      <c r="AJ9" s="250"/>
      <c r="AK9" s="233"/>
      <c r="AL9" s="233"/>
      <c r="AM9" s="233"/>
      <c r="AN9" s="233"/>
      <c r="AO9" s="233"/>
      <c r="AP9" s="233"/>
      <c r="AQ9" s="233"/>
      <c r="AR9" s="234"/>
      <c r="AS9" s="73"/>
      <c r="AT9" s="59"/>
    </row>
    <row r="10" spans="2:46" x14ac:dyDescent="0.35">
      <c r="B10" s="74"/>
      <c r="C10" s="247" t="s">
        <v>12</v>
      </c>
      <c r="D10" s="248"/>
      <c r="E10" s="248"/>
      <c r="F10" s="248"/>
      <c r="G10" s="248"/>
      <c r="H10" s="249"/>
      <c r="I10" s="263"/>
      <c r="J10" s="223"/>
      <c r="K10" s="223"/>
      <c r="L10" s="223"/>
      <c r="M10" s="223"/>
      <c r="N10" s="223"/>
      <c r="O10" s="223"/>
      <c r="P10" s="223"/>
      <c r="Q10" s="58"/>
      <c r="R10" s="58"/>
      <c r="S10" s="58"/>
      <c r="T10" s="58"/>
      <c r="U10" s="58"/>
      <c r="V10" s="45"/>
      <c r="W10" s="45"/>
      <c r="X10" s="44"/>
      <c r="Y10" s="72"/>
      <c r="Z10" s="72"/>
      <c r="AA10" s="72"/>
      <c r="AB10" s="72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75"/>
      <c r="AQ10" s="75"/>
      <c r="AR10" s="75"/>
      <c r="AS10" s="75"/>
      <c r="AT10" s="59"/>
    </row>
    <row r="11" spans="2:46" x14ac:dyDescent="0.35">
      <c r="B11" s="3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11"/>
      <c r="AP11" s="11"/>
      <c r="AQ11" s="11"/>
      <c r="AR11" s="11"/>
      <c r="AS11" s="11"/>
      <c r="AT11" s="13"/>
    </row>
    <row r="12" spans="2:46" x14ac:dyDescent="0.35">
      <c r="B12" s="31"/>
      <c r="C12" s="76" t="s">
        <v>13</v>
      </c>
      <c r="D12" s="76"/>
      <c r="E12" s="76"/>
      <c r="F12" s="76"/>
      <c r="G12" s="76"/>
      <c r="H12" s="76"/>
      <c r="I12" s="77"/>
      <c r="J12" s="77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76"/>
      <c r="AP12" s="76"/>
      <c r="AQ12" s="76"/>
      <c r="AR12" s="76"/>
      <c r="AS12" s="76"/>
      <c r="AT12" s="78"/>
    </row>
    <row r="13" spans="2:46" ht="5.25" customHeight="1" x14ac:dyDescent="0.35">
      <c r="B13" s="31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79"/>
      <c r="AP13" s="79"/>
      <c r="AQ13" s="79"/>
      <c r="AR13" s="79"/>
      <c r="AS13" s="79"/>
      <c r="AT13" s="78"/>
    </row>
    <row r="14" spans="2:46" ht="27" customHeight="1" x14ac:dyDescent="0.35">
      <c r="B14" s="31"/>
      <c r="C14" s="264" t="s">
        <v>14</v>
      </c>
      <c r="D14" s="264"/>
      <c r="E14" s="264"/>
      <c r="F14" s="264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6" t="s">
        <v>15</v>
      </c>
      <c r="S14" s="267"/>
      <c r="T14" s="267"/>
      <c r="U14" s="268"/>
      <c r="V14" s="269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52"/>
      <c r="AI14" s="252"/>
      <c r="AJ14" s="252"/>
      <c r="AK14" s="252"/>
      <c r="AL14" s="252"/>
      <c r="AM14" s="252"/>
      <c r="AN14" s="252"/>
      <c r="AO14" s="252"/>
      <c r="AP14" s="252"/>
      <c r="AQ14" s="252"/>
      <c r="AR14" s="252"/>
      <c r="AS14" s="318"/>
      <c r="AT14" s="78"/>
    </row>
    <row r="15" spans="2:46" ht="7.5" customHeight="1" x14ac:dyDescent="0.35">
      <c r="B15" s="253"/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  <c r="AQ15" s="254"/>
      <c r="AR15" s="254"/>
      <c r="AS15" s="254"/>
      <c r="AT15" s="255"/>
    </row>
    <row r="16" spans="2:46" x14ac:dyDescent="0.35">
      <c r="B16" s="30"/>
      <c r="C16" s="256" t="s">
        <v>16</v>
      </c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56"/>
      <c r="AH16" s="256"/>
      <c r="AI16" s="256"/>
      <c r="AJ16" s="256"/>
      <c r="AK16" s="256"/>
      <c r="AL16" s="256"/>
      <c r="AM16" s="256"/>
      <c r="AN16" s="256"/>
      <c r="AO16" s="256"/>
      <c r="AP16" s="256"/>
      <c r="AQ16" s="256"/>
      <c r="AR16" s="256"/>
      <c r="AS16" s="256"/>
      <c r="AT16" s="81"/>
    </row>
    <row r="17" spans="2:46" ht="3.75" customHeight="1" thickBot="1" x14ac:dyDescent="0.4">
      <c r="B17" s="30"/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O17" s="257"/>
      <c r="AP17" s="257"/>
      <c r="AQ17" s="257"/>
      <c r="AR17" s="257"/>
      <c r="AS17" s="257"/>
      <c r="AT17" s="81"/>
    </row>
    <row r="18" spans="2:46" ht="5.25" customHeight="1" x14ac:dyDescent="0.35">
      <c r="B18" s="30"/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60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  <c r="AM18" s="261"/>
      <c r="AN18" s="261"/>
      <c r="AO18" s="261"/>
      <c r="AP18" s="261"/>
      <c r="AQ18" s="261"/>
      <c r="AR18" s="261"/>
      <c r="AS18" s="262"/>
      <c r="AT18" s="38"/>
    </row>
    <row r="19" spans="2:46" x14ac:dyDescent="0.35">
      <c r="B19" s="30"/>
      <c r="C19" s="279" t="s">
        <v>17</v>
      </c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80"/>
      <c r="U19" s="280"/>
      <c r="V19" s="280"/>
      <c r="W19" s="281" t="s">
        <v>18</v>
      </c>
      <c r="X19" s="282"/>
      <c r="Y19" s="282"/>
      <c r="Z19" s="282"/>
      <c r="AA19" s="282"/>
      <c r="AB19" s="282"/>
      <c r="AC19" s="282"/>
      <c r="AD19" s="282"/>
      <c r="AE19" s="282"/>
      <c r="AF19" s="282"/>
      <c r="AG19" s="282"/>
      <c r="AH19" s="282"/>
      <c r="AI19" s="282"/>
      <c r="AJ19" s="282"/>
      <c r="AK19" s="282"/>
      <c r="AL19" s="282"/>
      <c r="AM19" s="282"/>
      <c r="AN19" s="282"/>
      <c r="AO19" s="282"/>
      <c r="AP19" s="282"/>
      <c r="AQ19" s="282"/>
      <c r="AR19" s="282"/>
      <c r="AS19" s="283"/>
      <c r="AT19" s="38"/>
    </row>
    <row r="20" spans="2:46" x14ac:dyDescent="0.35">
      <c r="B20" s="30"/>
      <c r="C20" s="284" t="s">
        <v>19</v>
      </c>
      <c r="D20" s="285"/>
      <c r="E20" s="285"/>
      <c r="F20" s="285"/>
      <c r="G20" s="285"/>
      <c r="H20" s="285"/>
      <c r="I20" s="285"/>
      <c r="J20" s="285"/>
      <c r="K20" s="285"/>
      <c r="L20" s="285"/>
      <c r="M20" s="273"/>
      <c r="N20" s="273"/>
      <c r="O20" s="273"/>
      <c r="P20" s="273"/>
      <c r="Q20" s="39"/>
      <c r="R20" s="39"/>
      <c r="S20" s="39"/>
      <c r="T20" s="39"/>
      <c r="U20" s="39"/>
      <c r="V20" s="39"/>
      <c r="W20" s="56"/>
      <c r="X20" s="12"/>
      <c r="Y20" s="12"/>
      <c r="Z20" s="12"/>
      <c r="AA20" s="12"/>
      <c r="AB20" s="12"/>
      <c r="AC20" s="12"/>
      <c r="AD20" s="12"/>
      <c r="AE20" s="12"/>
      <c r="AF20" s="11"/>
      <c r="AG20" s="50"/>
      <c r="AH20" s="50"/>
      <c r="AI20" s="50"/>
      <c r="AJ20" s="50"/>
      <c r="AK20" s="50"/>
      <c r="AL20" s="50"/>
      <c r="AM20" s="50"/>
      <c r="AN20" s="50"/>
      <c r="AO20" s="50" t="s">
        <v>20</v>
      </c>
      <c r="AP20" s="50"/>
      <c r="AQ20" s="50"/>
      <c r="AR20" s="45"/>
      <c r="AS20" s="38"/>
      <c r="AT20" s="38"/>
    </row>
    <row r="21" spans="2:46" x14ac:dyDescent="0.35">
      <c r="B21" s="30"/>
      <c r="C21" s="271" t="s">
        <v>21</v>
      </c>
      <c r="D21" s="272"/>
      <c r="E21" s="272"/>
      <c r="F21" s="272"/>
      <c r="G21" s="272"/>
      <c r="H21" s="272"/>
      <c r="I21" s="272"/>
      <c r="J21" s="272"/>
      <c r="K21" s="272"/>
      <c r="L21" s="272"/>
      <c r="M21" s="273"/>
      <c r="N21" s="273"/>
      <c r="O21" s="273"/>
      <c r="P21" s="273"/>
      <c r="Q21" s="39"/>
      <c r="R21" s="39"/>
      <c r="S21" s="39"/>
      <c r="T21" s="39"/>
      <c r="U21" s="39"/>
      <c r="V21" s="39"/>
      <c r="W21" s="274" t="s">
        <v>22</v>
      </c>
      <c r="X21" s="275"/>
      <c r="Y21" s="275"/>
      <c r="Z21" s="275"/>
      <c r="AA21" s="275"/>
      <c r="AB21" s="275"/>
      <c r="AC21" s="275"/>
      <c r="AD21" s="275"/>
      <c r="AE21" s="275"/>
      <c r="AF21" s="275"/>
      <c r="AG21" s="57"/>
      <c r="AH21" s="286"/>
      <c r="AI21" s="286"/>
      <c r="AJ21" s="286"/>
      <c r="AK21" s="286"/>
      <c r="AL21" s="286"/>
      <c r="AM21" s="286"/>
      <c r="AN21" s="286"/>
      <c r="AO21" s="286"/>
      <c r="AP21" s="286"/>
      <c r="AQ21" s="286"/>
      <c r="AR21" s="45"/>
      <c r="AS21" s="38"/>
      <c r="AT21" s="38"/>
    </row>
    <row r="22" spans="2:46" x14ac:dyDescent="0.35">
      <c r="B22" s="30"/>
      <c r="C22" s="271" t="s">
        <v>23</v>
      </c>
      <c r="D22" s="272"/>
      <c r="E22" s="272"/>
      <c r="F22" s="272"/>
      <c r="G22" s="272"/>
      <c r="H22" s="272"/>
      <c r="I22" s="272"/>
      <c r="J22" s="272"/>
      <c r="K22" s="272"/>
      <c r="L22" s="272"/>
      <c r="M22" s="273"/>
      <c r="N22" s="273"/>
      <c r="O22" s="273"/>
      <c r="P22" s="273"/>
      <c r="Q22" s="39"/>
      <c r="R22" s="39"/>
      <c r="S22" s="39"/>
      <c r="T22" s="39"/>
      <c r="U22" s="39"/>
      <c r="V22" s="39"/>
      <c r="W22" s="274" t="s">
        <v>24</v>
      </c>
      <c r="X22" s="275"/>
      <c r="Y22" s="275"/>
      <c r="Z22" s="275"/>
      <c r="AA22" s="275"/>
      <c r="AB22" s="275"/>
      <c r="AC22" s="275"/>
      <c r="AD22" s="275"/>
      <c r="AE22" s="275"/>
      <c r="AF22" s="275"/>
      <c r="AG22" s="57"/>
      <c r="AH22" s="276"/>
      <c r="AI22" s="277"/>
      <c r="AJ22" s="277"/>
      <c r="AK22" s="277"/>
      <c r="AL22" s="277"/>
      <c r="AM22" s="277"/>
      <c r="AN22" s="277"/>
      <c r="AO22" s="277"/>
      <c r="AP22" s="277"/>
      <c r="AQ22" s="278"/>
      <c r="AR22" s="45"/>
      <c r="AS22" s="38"/>
      <c r="AT22" s="38"/>
    </row>
    <row r="23" spans="2:46" x14ac:dyDescent="0.35">
      <c r="B23" s="30"/>
      <c r="C23" s="40"/>
      <c r="D23" s="41"/>
      <c r="E23" s="41"/>
      <c r="F23" s="41"/>
      <c r="G23" s="41"/>
      <c r="H23" s="41"/>
      <c r="I23" s="41"/>
      <c r="J23" s="41"/>
      <c r="K23" s="42"/>
      <c r="L23" s="42"/>
      <c r="M23" s="42"/>
      <c r="N23" s="42"/>
      <c r="O23" s="42"/>
      <c r="P23" s="42"/>
      <c r="Q23" s="39"/>
      <c r="R23" s="39"/>
      <c r="S23" s="39"/>
      <c r="T23" s="39"/>
      <c r="U23" s="39"/>
      <c r="V23" s="39"/>
      <c r="W23" s="274" t="s">
        <v>25</v>
      </c>
      <c r="X23" s="275"/>
      <c r="Y23" s="275"/>
      <c r="Z23" s="275"/>
      <c r="AA23" s="275"/>
      <c r="AB23" s="275"/>
      <c r="AC23" s="275"/>
      <c r="AD23" s="275"/>
      <c r="AE23" s="275"/>
      <c r="AF23" s="275"/>
      <c r="AG23" s="57"/>
      <c r="AH23" s="276"/>
      <c r="AI23" s="277"/>
      <c r="AJ23" s="277"/>
      <c r="AK23" s="277"/>
      <c r="AL23" s="277"/>
      <c r="AM23" s="277"/>
      <c r="AN23" s="277"/>
      <c r="AO23" s="277"/>
      <c r="AP23" s="277"/>
      <c r="AQ23" s="278"/>
      <c r="AR23" s="45"/>
      <c r="AS23" s="38"/>
      <c r="AT23" s="38"/>
    </row>
    <row r="24" spans="2:46" ht="11.25" customHeight="1" x14ac:dyDescent="0.35">
      <c r="B24" s="30"/>
      <c r="C24" s="293"/>
      <c r="D24" s="294"/>
      <c r="E24" s="294"/>
      <c r="F24" s="294"/>
      <c r="G24" s="294"/>
      <c r="H24" s="294"/>
      <c r="I24" s="294"/>
      <c r="J24" s="294"/>
      <c r="K24" s="295" t="s">
        <v>26</v>
      </c>
      <c r="L24" s="295"/>
      <c r="M24" s="295"/>
      <c r="N24" s="295"/>
      <c r="O24" s="295" t="s">
        <v>27</v>
      </c>
      <c r="P24" s="295"/>
      <c r="Q24" s="295"/>
      <c r="R24" s="295"/>
      <c r="S24" s="295" t="s">
        <v>20</v>
      </c>
      <c r="T24" s="295"/>
      <c r="U24" s="295"/>
      <c r="V24" s="43"/>
      <c r="W24" s="274" t="s">
        <v>28</v>
      </c>
      <c r="X24" s="275"/>
      <c r="Y24" s="275"/>
      <c r="Z24" s="275"/>
      <c r="AA24" s="275"/>
      <c r="AB24" s="275"/>
      <c r="AC24" s="275"/>
      <c r="AD24" s="275"/>
      <c r="AE24" s="275"/>
      <c r="AF24" s="275"/>
      <c r="AG24" s="57"/>
      <c r="AH24" s="276"/>
      <c r="AI24" s="277"/>
      <c r="AJ24" s="277"/>
      <c r="AK24" s="277"/>
      <c r="AL24" s="277"/>
      <c r="AM24" s="277"/>
      <c r="AN24" s="277"/>
      <c r="AO24" s="277"/>
      <c r="AP24" s="277"/>
      <c r="AQ24" s="278"/>
      <c r="AR24" s="45"/>
      <c r="AS24" s="38"/>
      <c r="AT24" s="38"/>
    </row>
    <row r="25" spans="2:46" ht="14.25" customHeight="1" x14ac:dyDescent="0.35">
      <c r="B25" s="31"/>
      <c r="C25" s="287" t="s">
        <v>29</v>
      </c>
      <c r="D25" s="288"/>
      <c r="E25" s="288"/>
      <c r="F25" s="288"/>
      <c r="G25" s="288"/>
      <c r="H25" s="288"/>
      <c r="I25" s="288"/>
      <c r="J25" s="289"/>
      <c r="K25" s="290"/>
      <c r="L25" s="291"/>
      <c r="M25" s="291"/>
      <c r="N25" s="292"/>
      <c r="O25" s="290"/>
      <c r="P25" s="291"/>
      <c r="Q25" s="291"/>
      <c r="R25" s="292"/>
      <c r="S25" s="290"/>
      <c r="T25" s="291"/>
      <c r="U25" s="292"/>
      <c r="V25" s="44"/>
      <c r="W25" s="274" t="s">
        <v>30</v>
      </c>
      <c r="X25" s="275"/>
      <c r="Y25" s="275"/>
      <c r="Z25" s="275"/>
      <c r="AA25" s="275"/>
      <c r="AB25" s="275"/>
      <c r="AC25" s="275"/>
      <c r="AD25" s="275"/>
      <c r="AE25" s="275"/>
      <c r="AF25" s="275"/>
      <c r="AG25" s="57"/>
      <c r="AH25" s="276"/>
      <c r="AI25" s="277"/>
      <c r="AJ25" s="277"/>
      <c r="AK25" s="277"/>
      <c r="AL25" s="277"/>
      <c r="AM25" s="277"/>
      <c r="AN25" s="277"/>
      <c r="AO25" s="277"/>
      <c r="AP25" s="277"/>
      <c r="AQ25" s="278"/>
      <c r="AR25" s="45"/>
      <c r="AS25" s="38"/>
      <c r="AT25" s="38"/>
    </row>
    <row r="26" spans="2:46" ht="12.75" customHeight="1" x14ac:dyDescent="0.35">
      <c r="B26" s="31"/>
      <c r="C26" s="287" t="s">
        <v>31</v>
      </c>
      <c r="D26" s="288"/>
      <c r="E26" s="288"/>
      <c r="F26" s="288"/>
      <c r="G26" s="288"/>
      <c r="H26" s="288"/>
      <c r="I26" s="288"/>
      <c r="J26" s="289"/>
      <c r="K26" s="290"/>
      <c r="L26" s="291"/>
      <c r="M26" s="291"/>
      <c r="N26" s="291"/>
      <c r="O26" s="291"/>
      <c r="P26" s="291"/>
      <c r="Q26" s="291"/>
      <c r="R26" s="291"/>
      <c r="S26" s="291"/>
      <c r="T26" s="291"/>
      <c r="U26" s="292"/>
      <c r="V26" s="45"/>
      <c r="W26" s="274" t="s">
        <v>32</v>
      </c>
      <c r="X26" s="275"/>
      <c r="Y26" s="275"/>
      <c r="Z26" s="275"/>
      <c r="AA26" s="275"/>
      <c r="AB26" s="275"/>
      <c r="AC26" s="275"/>
      <c r="AD26" s="275"/>
      <c r="AE26" s="275"/>
      <c r="AF26" s="275"/>
      <c r="AG26" s="57"/>
      <c r="AH26" s="276"/>
      <c r="AI26" s="277"/>
      <c r="AJ26" s="277"/>
      <c r="AK26" s="277"/>
      <c r="AL26" s="277"/>
      <c r="AM26" s="277"/>
      <c r="AN26" s="277"/>
      <c r="AO26" s="277"/>
      <c r="AP26" s="277"/>
      <c r="AQ26" s="278"/>
      <c r="AR26" s="45"/>
      <c r="AS26" s="38"/>
      <c r="AT26" s="38"/>
    </row>
    <row r="27" spans="2:46" ht="15" customHeight="1" x14ac:dyDescent="0.35">
      <c r="B27" s="30"/>
      <c r="C27" s="287" t="s">
        <v>33</v>
      </c>
      <c r="D27" s="288"/>
      <c r="E27" s="288"/>
      <c r="F27" s="288"/>
      <c r="G27" s="288"/>
      <c r="H27" s="288"/>
      <c r="I27" s="288"/>
      <c r="J27" s="289"/>
      <c r="K27" s="296"/>
      <c r="L27" s="297"/>
      <c r="M27" s="297"/>
      <c r="N27" s="297"/>
      <c r="O27" s="297"/>
      <c r="P27" s="297"/>
      <c r="Q27" s="297"/>
      <c r="R27" s="297"/>
      <c r="S27" s="297"/>
      <c r="T27" s="297"/>
      <c r="U27" s="298"/>
      <c r="V27" s="44"/>
      <c r="W27" s="274" t="s">
        <v>34</v>
      </c>
      <c r="X27" s="275"/>
      <c r="Y27" s="275"/>
      <c r="Z27" s="275"/>
      <c r="AA27" s="275"/>
      <c r="AB27" s="275"/>
      <c r="AC27" s="275"/>
      <c r="AD27" s="275"/>
      <c r="AE27" s="275"/>
      <c r="AF27" s="275"/>
      <c r="AG27" s="57"/>
      <c r="AH27" s="276"/>
      <c r="AI27" s="277"/>
      <c r="AJ27" s="277"/>
      <c r="AK27" s="277"/>
      <c r="AL27" s="277"/>
      <c r="AM27" s="277"/>
      <c r="AN27" s="277"/>
      <c r="AO27" s="277"/>
      <c r="AP27" s="277"/>
      <c r="AQ27" s="278"/>
      <c r="AR27" s="45"/>
      <c r="AS27" s="38"/>
      <c r="AT27" s="38"/>
    </row>
    <row r="28" spans="2:46" x14ac:dyDescent="0.35">
      <c r="B28" s="30"/>
      <c r="C28" s="287" t="s">
        <v>35</v>
      </c>
      <c r="D28" s="288"/>
      <c r="E28" s="288"/>
      <c r="F28" s="288"/>
      <c r="G28" s="288"/>
      <c r="H28" s="288"/>
      <c r="I28" s="288"/>
      <c r="J28" s="289"/>
      <c r="K28" s="299"/>
      <c r="L28" s="300"/>
      <c r="M28" s="300"/>
      <c r="N28" s="300"/>
      <c r="O28" s="300"/>
      <c r="P28" s="300"/>
      <c r="Q28" s="300"/>
      <c r="R28" s="300"/>
      <c r="S28" s="300"/>
      <c r="T28" s="300"/>
      <c r="U28" s="301"/>
      <c r="V28" s="44"/>
      <c r="W28" s="274" t="s">
        <v>36</v>
      </c>
      <c r="X28" s="275"/>
      <c r="Y28" s="275"/>
      <c r="Z28" s="275"/>
      <c r="AA28" s="275"/>
      <c r="AB28" s="275"/>
      <c r="AC28" s="275"/>
      <c r="AD28" s="275"/>
      <c r="AE28" s="275"/>
      <c r="AF28" s="275"/>
      <c r="AG28" s="57"/>
      <c r="AH28" s="276"/>
      <c r="AI28" s="277"/>
      <c r="AJ28" s="277"/>
      <c r="AK28" s="277"/>
      <c r="AL28" s="277"/>
      <c r="AM28" s="277"/>
      <c r="AN28" s="277"/>
      <c r="AO28" s="277"/>
      <c r="AP28" s="277"/>
      <c r="AQ28" s="278"/>
      <c r="AR28" s="58"/>
      <c r="AS28" s="59"/>
      <c r="AT28" s="38"/>
    </row>
    <row r="29" spans="2:46" x14ac:dyDescent="0.35">
      <c r="B29" s="30"/>
      <c r="C29" s="287" t="s">
        <v>37</v>
      </c>
      <c r="D29" s="288"/>
      <c r="E29" s="288"/>
      <c r="F29" s="288"/>
      <c r="G29" s="288"/>
      <c r="H29" s="288"/>
      <c r="I29" s="288"/>
      <c r="J29" s="307"/>
      <c r="K29" s="276"/>
      <c r="L29" s="277"/>
      <c r="M29" s="277"/>
      <c r="N29" s="277"/>
      <c r="O29" s="277"/>
      <c r="P29" s="277"/>
      <c r="Q29" s="277"/>
      <c r="R29" s="277"/>
      <c r="S29" s="277"/>
      <c r="T29" s="277"/>
      <c r="U29" s="278"/>
      <c r="V29" s="44"/>
      <c r="W29" s="274"/>
      <c r="X29" s="275"/>
      <c r="Y29" s="275"/>
      <c r="Z29" s="275"/>
      <c r="AA29" s="275"/>
      <c r="AB29" s="275"/>
      <c r="AC29" s="275"/>
      <c r="AD29" s="275"/>
      <c r="AE29" s="275"/>
      <c r="AF29" s="275"/>
      <c r="AG29" s="57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  <c r="AR29" s="44"/>
      <c r="AS29" s="59"/>
      <c r="AT29" s="38"/>
    </row>
    <row r="30" spans="2:46" x14ac:dyDescent="0.35">
      <c r="B30" s="30"/>
      <c r="C30" s="88"/>
      <c r="D30" s="89"/>
      <c r="E30" s="89"/>
      <c r="F30" s="89"/>
      <c r="G30" s="89"/>
      <c r="H30" s="89"/>
      <c r="I30" s="89"/>
      <c r="J30" s="89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44"/>
      <c r="W30" s="90"/>
      <c r="X30" s="91"/>
      <c r="Y30" s="91"/>
      <c r="Z30" s="91"/>
      <c r="AA30" s="91"/>
      <c r="AB30" s="91"/>
      <c r="AC30" s="91"/>
      <c r="AD30" s="91"/>
      <c r="AE30" s="91"/>
      <c r="AF30" s="91"/>
      <c r="AG30" s="57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44"/>
      <c r="AS30" s="59"/>
      <c r="AT30" s="38"/>
    </row>
    <row r="31" spans="2:46" x14ac:dyDescent="0.35">
      <c r="B31" s="30"/>
      <c r="C31" s="85"/>
      <c r="D31" s="86" t="s">
        <v>38</v>
      </c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60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44"/>
      <c r="AS31" s="59"/>
      <c r="AT31" s="38"/>
    </row>
    <row r="32" spans="2:46" x14ac:dyDescent="0.35">
      <c r="B32" s="30"/>
      <c r="C32" s="279" t="s">
        <v>39</v>
      </c>
      <c r="D32" s="280"/>
      <c r="E32" s="280"/>
      <c r="F32" s="280"/>
      <c r="G32" s="280"/>
      <c r="H32" s="280"/>
      <c r="I32" s="280"/>
      <c r="J32" s="280"/>
      <c r="K32" s="280"/>
      <c r="L32" s="280"/>
      <c r="M32" s="280"/>
      <c r="N32" s="280"/>
      <c r="O32" s="280"/>
      <c r="P32" s="280"/>
      <c r="Q32" s="280"/>
      <c r="R32" s="280"/>
      <c r="S32" s="280"/>
      <c r="T32" s="280"/>
      <c r="U32" s="280"/>
      <c r="V32" s="280"/>
      <c r="W32" s="281" t="s">
        <v>40</v>
      </c>
      <c r="X32" s="282"/>
      <c r="Y32" s="282"/>
      <c r="Z32" s="282"/>
      <c r="AA32" s="282"/>
      <c r="AB32" s="282"/>
      <c r="AC32" s="282"/>
      <c r="AD32" s="282"/>
      <c r="AE32" s="282"/>
      <c r="AF32" s="282"/>
      <c r="AG32" s="282"/>
      <c r="AH32" s="282"/>
      <c r="AI32" s="282"/>
      <c r="AJ32" s="282"/>
      <c r="AK32" s="282"/>
      <c r="AL32" s="282"/>
      <c r="AM32" s="282"/>
      <c r="AN32" s="282"/>
      <c r="AO32" s="282"/>
      <c r="AP32" s="282"/>
      <c r="AQ32" s="282"/>
      <c r="AR32" s="282"/>
      <c r="AS32" s="283"/>
      <c r="AT32" s="38"/>
    </row>
    <row r="33" spans="2:46" ht="14.25" customHeight="1" x14ac:dyDescent="0.35">
      <c r="B33" s="30"/>
      <c r="C33" s="46"/>
      <c r="D33" s="302" t="s">
        <v>41</v>
      </c>
      <c r="E33" s="302"/>
      <c r="F33" s="302"/>
      <c r="G33" s="302"/>
      <c r="H33" s="303"/>
      <c r="I33" s="303"/>
      <c r="J33" s="303"/>
      <c r="K33" s="47"/>
      <c r="L33" s="302" t="s">
        <v>42</v>
      </c>
      <c r="M33" s="302"/>
      <c r="N33" s="302"/>
      <c r="O33" s="302"/>
      <c r="P33" s="302"/>
      <c r="Q33" s="304"/>
      <c r="R33" s="305"/>
      <c r="S33" s="305"/>
      <c r="T33" s="305"/>
      <c r="U33" s="306"/>
      <c r="V33" s="45"/>
      <c r="W33" s="274" t="s">
        <v>43</v>
      </c>
      <c r="X33" s="275"/>
      <c r="Y33" s="275"/>
      <c r="Z33" s="275"/>
      <c r="AA33" s="275"/>
      <c r="AB33" s="275"/>
      <c r="AC33" s="275"/>
      <c r="AD33" s="275"/>
      <c r="AE33" s="275"/>
      <c r="AF33" s="275"/>
      <c r="AG33" s="57"/>
      <c r="AH33" s="276"/>
      <c r="AI33" s="277"/>
      <c r="AJ33" s="277"/>
      <c r="AK33" s="277"/>
      <c r="AL33" s="277"/>
      <c r="AM33" s="277"/>
      <c r="AN33" s="277"/>
      <c r="AO33" s="277"/>
      <c r="AP33" s="277"/>
      <c r="AQ33" s="278"/>
      <c r="AR33" s="62"/>
      <c r="AS33" s="63"/>
      <c r="AT33" s="38"/>
    </row>
    <row r="34" spans="2:46" ht="12.75" customHeight="1" x14ac:dyDescent="0.35">
      <c r="B34" s="30"/>
      <c r="C34" s="46"/>
      <c r="D34" s="302" t="s">
        <v>44</v>
      </c>
      <c r="E34" s="302"/>
      <c r="F34" s="302"/>
      <c r="G34" s="302" t="s">
        <v>45</v>
      </c>
      <c r="H34" s="303"/>
      <c r="I34" s="303"/>
      <c r="J34" s="303"/>
      <c r="K34" s="47"/>
      <c r="L34" s="302" t="s">
        <v>46</v>
      </c>
      <c r="M34" s="302"/>
      <c r="N34" s="302"/>
      <c r="O34" s="302"/>
      <c r="P34" s="302"/>
      <c r="Q34" s="304"/>
      <c r="R34" s="305"/>
      <c r="S34" s="305"/>
      <c r="T34" s="305"/>
      <c r="U34" s="306"/>
      <c r="V34" s="44"/>
      <c r="W34" s="64"/>
      <c r="X34" s="65"/>
      <c r="Y34" s="65"/>
      <c r="Z34" s="65"/>
      <c r="AA34" s="65"/>
      <c r="AB34" s="65"/>
      <c r="AC34" s="65"/>
      <c r="AD34" s="65"/>
      <c r="AE34" s="65"/>
      <c r="AF34" s="65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0"/>
      <c r="AS34" s="66"/>
      <c r="AT34" s="38"/>
    </row>
    <row r="35" spans="2:46" ht="12.75" customHeight="1" x14ac:dyDescent="0.35">
      <c r="B35" s="30"/>
      <c r="C35" s="46"/>
      <c r="D35" s="302" t="s">
        <v>47</v>
      </c>
      <c r="E35" s="302"/>
      <c r="F35" s="302"/>
      <c r="G35" s="302" t="s">
        <v>47</v>
      </c>
      <c r="H35" s="303"/>
      <c r="I35" s="303"/>
      <c r="J35" s="303"/>
      <c r="K35" s="48"/>
      <c r="L35" s="49"/>
      <c r="M35" s="49"/>
      <c r="N35" s="49"/>
      <c r="O35" s="49"/>
      <c r="P35" s="49"/>
      <c r="Q35" s="49"/>
      <c r="R35" s="49"/>
      <c r="S35" s="50"/>
      <c r="T35" s="50"/>
      <c r="U35" s="50"/>
      <c r="V35" s="50"/>
      <c r="W35" s="274"/>
      <c r="X35" s="275"/>
      <c r="Y35" s="275"/>
      <c r="Z35" s="275"/>
      <c r="AA35" s="275"/>
      <c r="AB35" s="275"/>
      <c r="AC35" s="275"/>
      <c r="AD35" s="275"/>
      <c r="AE35" s="275"/>
      <c r="AF35" s="275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45"/>
      <c r="AS35" s="38"/>
      <c r="AT35" s="38"/>
    </row>
    <row r="36" spans="2:46" ht="12.75" customHeight="1" thickBot="1" x14ac:dyDescent="0.4">
      <c r="B36" s="30"/>
      <c r="C36" s="51"/>
      <c r="D36" s="52"/>
      <c r="E36" s="52"/>
      <c r="F36" s="52"/>
      <c r="G36" s="52"/>
      <c r="H36" s="53"/>
      <c r="I36" s="53"/>
      <c r="J36" s="53"/>
      <c r="K36" s="54"/>
      <c r="L36" s="53"/>
      <c r="M36" s="53"/>
      <c r="N36" s="53"/>
      <c r="O36" s="53"/>
      <c r="P36" s="53"/>
      <c r="Q36" s="53"/>
      <c r="R36" s="53"/>
      <c r="S36" s="55"/>
      <c r="T36" s="55"/>
      <c r="U36" s="55"/>
      <c r="V36" s="55"/>
      <c r="W36" s="67"/>
      <c r="X36" s="68"/>
      <c r="Y36" s="68"/>
      <c r="Z36" s="68"/>
      <c r="AA36" s="68"/>
      <c r="AB36" s="68"/>
      <c r="AC36" s="68"/>
      <c r="AD36" s="68"/>
      <c r="AE36" s="68"/>
      <c r="AF36" s="68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70"/>
      <c r="AS36" s="71"/>
      <c r="AT36" s="38"/>
    </row>
    <row r="37" spans="2:46" x14ac:dyDescent="0.35">
      <c r="B37" s="30"/>
      <c r="C37" s="309" t="s">
        <v>48</v>
      </c>
      <c r="D37" s="310"/>
      <c r="E37" s="310"/>
      <c r="F37" s="310"/>
      <c r="G37" s="310"/>
      <c r="H37" s="310"/>
      <c r="I37" s="310"/>
      <c r="J37" s="310"/>
      <c r="K37" s="310"/>
      <c r="L37" s="310"/>
      <c r="M37" s="310"/>
      <c r="N37" s="310"/>
      <c r="O37" s="310"/>
      <c r="P37" s="310"/>
      <c r="Q37" s="310"/>
      <c r="R37" s="310"/>
      <c r="S37" s="310"/>
      <c r="T37" s="310"/>
      <c r="U37" s="310"/>
      <c r="V37" s="311"/>
      <c r="W37" s="309" t="s">
        <v>49</v>
      </c>
      <c r="X37" s="310"/>
      <c r="Y37" s="310"/>
      <c r="Z37" s="310"/>
      <c r="AA37" s="310"/>
      <c r="AB37" s="310"/>
      <c r="AC37" s="310"/>
      <c r="AD37" s="310"/>
      <c r="AE37" s="310"/>
      <c r="AF37" s="310"/>
      <c r="AG37" s="310"/>
      <c r="AH37" s="310"/>
      <c r="AI37" s="310"/>
      <c r="AJ37" s="310"/>
      <c r="AK37" s="310"/>
      <c r="AL37" s="310"/>
      <c r="AM37" s="310"/>
      <c r="AN37" s="310"/>
      <c r="AO37" s="310"/>
      <c r="AP37" s="310"/>
      <c r="AQ37" s="310"/>
      <c r="AR37" s="310"/>
      <c r="AS37" s="311"/>
      <c r="AT37" s="38"/>
    </row>
    <row r="38" spans="2:46" ht="12.75" customHeight="1" x14ac:dyDescent="0.35">
      <c r="B38" s="30"/>
      <c r="C38" s="312"/>
      <c r="D38" s="313"/>
      <c r="E38" s="313"/>
      <c r="F38" s="313"/>
      <c r="G38" s="313"/>
      <c r="H38" s="313"/>
      <c r="I38" s="313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4"/>
      <c r="W38" s="312"/>
      <c r="X38" s="313"/>
      <c r="Y38" s="313"/>
      <c r="Z38" s="313"/>
      <c r="AA38" s="313"/>
      <c r="AB38" s="313"/>
      <c r="AC38" s="313"/>
      <c r="AD38" s="313"/>
      <c r="AE38" s="313"/>
      <c r="AF38" s="313"/>
      <c r="AG38" s="313"/>
      <c r="AH38" s="313"/>
      <c r="AI38" s="313"/>
      <c r="AJ38" s="313"/>
      <c r="AK38" s="313"/>
      <c r="AL38" s="313"/>
      <c r="AM38" s="313"/>
      <c r="AN38" s="313"/>
      <c r="AO38" s="313"/>
      <c r="AP38" s="313"/>
      <c r="AQ38" s="313"/>
      <c r="AR38" s="313"/>
      <c r="AS38" s="314"/>
      <c r="AT38" s="38"/>
    </row>
    <row r="39" spans="2:46" ht="12.75" customHeight="1" x14ac:dyDescent="0.35">
      <c r="B39" s="30"/>
      <c r="C39" s="312"/>
      <c r="D39" s="313"/>
      <c r="E39" s="313"/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S39" s="313"/>
      <c r="T39" s="313"/>
      <c r="U39" s="313"/>
      <c r="V39" s="314"/>
      <c r="W39" s="312"/>
      <c r="X39" s="313"/>
      <c r="Y39" s="313"/>
      <c r="Z39" s="313"/>
      <c r="AA39" s="313"/>
      <c r="AB39" s="313"/>
      <c r="AC39" s="313"/>
      <c r="AD39" s="313"/>
      <c r="AE39" s="313"/>
      <c r="AF39" s="313"/>
      <c r="AG39" s="313"/>
      <c r="AH39" s="313"/>
      <c r="AI39" s="313"/>
      <c r="AJ39" s="313"/>
      <c r="AK39" s="313"/>
      <c r="AL39" s="313"/>
      <c r="AM39" s="313"/>
      <c r="AN39" s="313"/>
      <c r="AO39" s="313"/>
      <c r="AP39" s="313"/>
      <c r="AQ39" s="313"/>
      <c r="AR39" s="313"/>
      <c r="AS39" s="314"/>
      <c r="AT39" s="38"/>
    </row>
    <row r="40" spans="2:46" ht="12.75" customHeight="1" x14ac:dyDescent="0.35">
      <c r="B40" s="30"/>
      <c r="C40" s="312"/>
      <c r="D40" s="313"/>
      <c r="E40" s="313"/>
      <c r="F40" s="313"/>
      <c r="G40" s="313"/>
      <c r="H40" s="313"/>
      <c r="I40" s="313"/>
      <c r="J40" s="313"/>
      <c r="K40" s="313"/>
      <c r="L40" s="313"/>
      <c r="M40" s="313"/>
      <c r="N40" s="313"/>
      <c r="O40" s="313"/>
      <c r="P40" s="313"/>
      <c r="Q40" s="313"/>
      <c r="R40" s="313"/>
      <c r="S40" s="313"/>
      <c r="T40" s="313"/>
      <c r="U40" s="313"/>
      <c r="V40" s="314"/>
      <c r="W40" s="312"/>
      <c r="X40" s="313"/>
      <c r="Y40" s="313"/>
      <c r="Z40" s="313"/>
      <c r="AA40" s="313"/>
      <c r="AB40" s="313"/>
      <c r="AC40" s="313"/>
      <c r="AD40" s="313"/>
      <c r="AE40" s="313"/>
      <c r="AF40" s="313"/>
      <c r="AG40" s="313"/>
      <c r="AH40" s="313"/>
      <c r="AI40" s="313"/>
      <c r="AJ40" s="313"/>
      <c r="AK40" s="313"/>
      <c r="AL40" s="313"/>
      <c r="AM40" s="313"/>
      <c r="AN40" s="313"/>
      <c r="AO40" s="313"/>
      <c r="AP40" s="313"/>
      <c r="AQ40" s="313"/>
      <c r="AR40" s="313"/>
      <c r="AS40" s="314"/>
      <c r="AT40" s="38"/>
    </row>
    <row r="41" spans="2:46" ht="12.75" customHeight="1" x14ac:dyDescent="0.35">
      <c r="B41" s="30"/>
      <c r="C41" s="312"/>
      <c r="D41" s="313"/>
      <c r="E41" s="313"/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313"/>
      <c r="V41" s="314"/>
      <c r="W41" s="312"/>
      <c r="X41" s="313"/>
      <c r="Y41" s="313"/>
      <c r="Z41" s="313"/>
      <c r="AA41" s="313"/>
      <c r="AB41" s="313"/>
      <c r="AC41" s="313"/>
      <c r="AD41" s="313"/>
      <c r="AE41" s="313"/>
      <c r="AF41" s="313"/>
      <c r="AG41" s="313"/>
      <c r="AH41" s="313"/>
      <c r="AI41" s="313"/>
      <c r="AJ41" s="313"/>
      <c r="AK41" s="313"/>
      <c r="AL41" s="313"/>
      <c r="AM41" s="313"/>
      <c r="AN41" s="313"/>
      <c r="AO41" s="313"/>
      <c r="AP41" s="313"/>
      <c r="AQ41" s="313"/>
      <c r="AR41" s="313"/>
      <c r="AS41" s="314"/>
      <c r="AT41" s="38"/>
    </row>
    <row r="42" spans="2:46" ht="12.75" customHeight="1" x14ac:dyDescent="0.35">
      <c r="B42" s="30"/>
      <c r="C42" s="312"/>
      <c r="D42" s="313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313"/>
      <c r="R42" s="313"/>
      <c r="S42" s="313"/>
      <c r="T42" s="313"/>
      <c r="U42" s="313"/>
      <c r="V42" s="314"/>
      <c r="W42" s="312"/>
      <c r="X42" s="313"/>
      <c r="Y42" s="313"/>
      <c r="Z42" s="313"/>
      <c r="AA42" s="313"/>
      <c r="AB42" s="313"/>
      <c r="AC42" s="313"/>
      <c r="AD42" s="313"/>
      <c r="AE42" s="313"/>
      <c r="AF42" s="313"/>
      <c r="AG42" s="313"/>
      <c r="AH42" s="313"/>
      <c r="AI42" s="313"/>
      <c r="AJ42" s="313"/>
      <c r="AK42" s="313"/>
      <c r="AL42" s="313"/>
      <c r="AM42" s="313"/>
      <c r="AN42" s="313"/>
      <c r="AO42" s="313"/>
      <c r="AP42" s="313"/>
      <c r="AQ42" s="313"/>
      <c r="AR42" s="313"/>
      <c r="AS42" s="314"/>
      <c r="AT42" s="38"/>
    </row>
    <row r="43" spans="2:46" ht="12.75" customHeight="1" x14ac:dyDescent="0.35">
      <c r="B43" s="30"/>
      <c r="C43" s="312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4"/>
      <c r="W43" s="312"/>
      <c r="X43" s="313"/>
      <c r="Y43" s="313"/>
      <c r="Z43" s="313"/>
      <c r="AA43" s="313"/>
      <c r="AB43" s="313"/>
      <c r="AC43" s="313"/>
      <c r="AD43" s="313"/>
      <c r="AE43" s="313"/>
      <c r="AF43" s="313"/>
      <c r="AG43" s="313"/>
      <c r="AH43" s="313"/>
      <c r="AI43" s="313"/>
      <c r="AJ43" s="313"/>
      <c r="AK43" s="313"/>
      <c r="AL43" s="313"/>
      <c r="AM43" s="313"/>
      <c r="AN43" s="313"/>
      <c r="AO43" s="313"/>
      <c r="AP43" s="313"/>
      <c r="AQ43" s="313"/>
      <c r="AR43" s="313"/>
      <c r="AS43" s="314"/>
      <c r="AT43" s="38"/>
    </row>
    <row r="44" spans="2:46" ht="12.75" customHeight="1" x14ac:dyDescent="0.35">
      <c r="B44" s="30"/>
      <c r="C44" s="312"/>
      <c r="D44" s="313"/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313"/>
      <c r="R44" s="313"/>
      <c r="S44" s="313"/>
      <c r="T44" s="313"/>
      <c r="U44" s="313"/>
      <c r="V44" s="314"/>
      <c r="W44" s="312"/>
      <c r="X44" s="313"/>
      <c r="Y44" s="313"/>
      <c r="Z44" s="313"/>
      <c r="AA44" s="313"/>
      <c r="AB44" s="313"/>
      <c r="AC44" s="313"/>
      <c r="AD44" s="313"/>
      <c r="AE44" s="313"/>
      <c r="AF44" s="313"/>
      <c r="AG44" s="313"/>
      <c r="AH44" s="313"/>
      <c r="AI44" s="313"/>
      <c r="AJ44" s="313"/>
      <c r="AK44" s="313"/>
      <c r="AL44" s="313"/>
      <c r="AM44" s="313"/>
      <c r="AN44" s="313"/>
      <c r="AO44" s="313"/>
      <c r="AP44" s="313"/>
      <c r="AQ44" s="313"/>
      <c r="AR44" s="313"/>
      <c r="AS44" s="314"/>
      <c r="AT44" s="38"/>
    </row>
    <row r="45" spans="2:46" ht="12.75" customHeight="1" x14ac:dyDescent="0.35">
      <c r="B45" s="30"/>
      <c r="C45" s="312"/>
      <c r="D45" s="313"/>
      <c r="E45" s="313"/>
      <c r="F45" s="313"/>
      <c r="G45" s="313"/>
      <c r="H45" s="313"/>
      <c r="I45" s="313"/>
      <c r="J45" s="313"/>
      <c r="K45" s="313"/>
      <c r="L45" s="313"/>
      <c r="M45" s="313"/>
      <c r="N45" s="313"/>
      <c r="O45" s="313"/>
      <c r="P45" s="313"/>
      <c r="Q45" s="313"/>
      <c r="R45" s="313"/>
      <c r="S45" s="313"/>
      <c r="T45" s="313"/>
      <c r="U45" s="313"/>
      <c r="V45" s="314"/>
      <c r="W45" s="312"/>
      <c r="X45" s="313"/>
      <c r="Y45" s="313"/>
      <c r="Z45" s="313"/>
      <c r="AA45" s="313"/>
      <c r="AB45" s="313"/>
      <c r="AC45" s="313"/>
      <c r="AD45" s="313"/>
      <c r="AE45" s="313"/>
      <c r="AF45" s="313"/>
      <c r="AG45" s="313"/>
      <c r="AH45" s="313"/>
      <c r="AI45" s="313"/>
      <c r="AJ45" s="313"/>
      <c r="AK45" s="313"/>
      <c r="AL45" s="313"/>
      <c r="AM45" s="313"/>
      <c r="AN45" s="313"/>
      <c r="AO45" s="313"/>
      <c r="AP45" s="313"/>
      <c r="AQ45" s="313"/>
      <c r="AR45" s="313"/>
      <c r="AS45" s="314"/>
      <c r="AT45" s="38"/>
    </row>
    <row r="46" spans="2:46" ht="12.75" customHeight="1" x14ac:dyDescent="0.35">
      <c r="B46" s="30"/>
      <c r="C46" s="312"/>
      <c r="D46" s="313"/>
      <c r="E46" s="313"/>
      <c r="F46" s="313"/>
      <c r="G46" s="313"/>
      <c r="H46" s="313"/>
      <c r="I46" s="313"/>
      <c r="J46" s="313"/>
      <c r="K46" s="313"/>
      <c r="L46" s="313"/>
      <c r="M46" s="313"/>
      <c r="N46" s="313"/>
      <c r="O46" s="313"/>
      <c r="P46" s="313"/>
      <c r="Q46" s="313"/>
      <c r="R46" s="313"/>
      <c r="S46" s="313"/>
      <c r="T46" s="313"/>
      <c r="U46" s="313"/>
      <c r="V46" s="314"/>
      <c r="W46" s="312"/>
      <c r="X46" s="313"/>
      <c r="Y46" s="313"/>
      <c r="Z46" s="313"/>
      <c r="AA46" s="313"/>
      <c r="AB46" s="313"/>
      <c r="AC46" s="313"/>
      <c r="AD46" s="313"/>
      <c r="AE46" s="313"/>
      <c r="AF46" s="313"/>
      <c r="AG46" s="313"/>
      <c r="AH46" s="313"/>
      <c r="AI46" s="313"/>
      <c r="AJ46" s="313"/>
      <c r="AK46" s="313"/>
      <c r="AL46" s="313"/>
      <c r="AM46" s="313"/>
      <c r="AN46" s="313"/>
      <c r="AO46" s="313"/>
      <c r="AP46" s="313"/>
      <c r="AQ46" s="313"/>
      <c r="AR46" s="313"/>
      <c r="AS46" s="314"/>
      <c r="AT46" s="38"/>
    </row>
    <row r="47" spans="2:46" ht="12.75" customHeight="1" x14ac:dyDescent="0.35">
      <c r="B47" s="30"/>
      <c r="C47" s="312"/>
      <c r="D47" s="313"/>
      <c r="E47" s="313"/>
      <c r="F47" s="313"/>
      <c r="G47" s="313"/>
      <c r="H47" s="313"/>
      <c r="I47" s="313"/>
      <c r="J47" s="313"/>
      <c r="K47" s="313"/>
      <c r="L47" s="313"/>
      <c r="M47" s="313"/>
      <c r="N47" s="313"/>
      <c r="O47" s="313"/>
      <c r="P47" s="313"/>
      <c r="Q47" s="313"/>
      <c r="R47" s="313"/>
      <c r="S47" s="313"/>
      <c r="T47" s="313"/>
      <c r="U47" s="313"/>
      <c r="V47" s="314"/>
      <c r="W47" s="312"/>
      <c r="X47" s="313"/>
      <c r="Y47" s="313"/>
      <c r="Z47" s="313"/>
      <c r="AA47" s="313"/>
      <c r="AB47" s="313"/>
      <c r="AC47" s="313"/>
      <c r="AD47" s="313"/>
      <c r="AE47" s="313"/>
      <c r="AF47" s="313"/>
      <c r="AG47" s="313"/>
      <c r="AH47" s="313"/>
      <c r="AI47" s="313"/>
      <c r="AJ47" s="313"/>
      <c r="AK47" s="313"/>
      <c r="AL47" s="313"/>
      <c r="AM47" s="313"/>
      <c r="AN47" s="313"/>
      <c r="AO47" s="313"/>
      <c r="AP47" s="313"/>
      <c r="AQ47" s="313"/>
      <c r="AR47" s="313"/>
      <c r="AS47" s="314"/>
      <c r="AT47" s="38"/>
    </row>
    <row r="48" spans="2:46" ht="12.75" customHeight="1" x14ac:dyDescent="0.35">
      <c r="B48" s="30"/>
      <c r="C48" s="312"/>
      <c r="D48" s="313"/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313"/>
      <c r="V48" s="314"/>
      <c r="W48" s="312"/>
      <c r="X48" s="313"/>
      <c r="Y48" s="313"/>
      <c r="Z48" s="313"/>
      <c r="AA48" s="313"/>
      <c r="AB48" s="313"/>
      <c r="AC48" s="313"/>
      <c r="AD48" s="313"/>
      <c r="AE48" s="313"/>
      <c r="AF48" s="313"/>
      <c r="AG48" s="313"/>
      <c r="AH48" s="313"/>
      <c r="AI48" s="313"/>
      <c r="AJ48" s="313"/>
      <c r="AK48" s="313"/>
      <c r="AL48" s="313"/>
      <c r="AM48" s="313"/>
      <c r="AN48" s="313"/>
      <c r="AO48" s="313"/>
      <c r="AP48" s="313"/>
      <c r="AQ48" s="313"/>
      <c r="AR48" s="313"/>
      <c r="AS48" s="314"/>
      <c r="AT48" s="38"/>
    </row>
    <row r="49" spans="2:46" ht="12.75" customHeight="1" x14ac:dyDescent="0.35">
      <c r="B49" s="30"/>
      <c r="C49" s="312"/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3"/>
      <c r="P49" s="313"/>
      <c r="Q49" s="313"/>
      <c r="R49" s="313"/>
      <c r="S49" s="313"/>
      <c r="T49" s="313"/>
      <c r="U49" s="313"/>
      <c r="V49" s="314"/>
      <c r="W49" s="312"/>
      <c r="X49" s="313"/>
      <c r="Y49" s="313"/>
      <c r="Z49" s="313"/>
      <c r="AA49" s="313"/>
      <c r="AB49" s="313"/>
      <c r="AC49" s="313"/>
      <c r="AD49" s="313"/>
      <c r="AE49" s="313"/>
      <c r="AF49" s="313"/>
      <c r="AG49" s="313"/>
      <c r="AH49" s="313"/>
      <c r="AI49" s="313"/>
      <c r="AJ49" s="313"/>
      <c r="AK49" s="313"/>
      <c r="AL49" s="313"/>
      <c r="AM49" s="313"/>
      <c r="AN49" s="313"/>
      <c r="AO49" s="313"/>
      <c r="AP49" s="313"/>
      <c r="AQ49" s="313"/>
      <c r="AR49" s="313"/>
      <c r="AS49" s="314"/>
      <c r="AT49" s="38"/>
    </row>
    <row r="50" spans="2:46" ht="12.75" customHeight="1" x14ac:dyDescent="0.35">
      <c r="B50" s="30"/>
      <c r="C50" s="312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4"/>
      <c r="W50" s="312"/>
      <c r="X50" s="313"/>
      <c r="Y50" s="313"/>
      <c r="Z50" s="313"/>
      <c r="AA50" s="313"/>
      <c r="AB50" s="313"/>
      <c r="AC50" s="313"/>
      <c r="AD50" s="313"/>
      <c r="AE50" s="313"/>
      <c r="AF50" s="313"/>
      <c r="AG50" s="313"/>
      <c r="AH50" s="313"/>
      <c r="AI50" s="313"/>
      <c r="AJ50" s="313"/>
      <c r="AK50" s="313"/>
      <c r="AL50" s="313"/>
      <c r="AM50" s="313"/>
      <c r="AN50" s="313"/>
      <c r="AO50" s="313"/>
      <c r="AP50" s="313"/>
      <c r="AQ50" s="313"/>
      <c r="AR50" s="313"/>
      <c r="AS50" s="314"/>
      <c r="AT50" s="38"/>
    </row>
    <row r="51" spans="2:46" ht="12.75" customHeight="1" x14ac:dyDescent="0.35">
      <c r="B51" s="30"/>
      <c r="C51" s="312"/>
      <c r="D51" s="313"/>
      <c r="E51" s="313"/>
      <c r="F51" s="313"/>
      <c r="G51" s="313"/>
      <c r="H51" s="313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S51" s="313"/>
      <c r="T51" s="313"/>
      <c r="U51" s="313"/>
      <c r="V51" s="314"/>
      <c r="W51" s="312"/>
      <c r="X51" s="313"/>
      <c r="Y51" s="313"/>
      <c r="Z51" s="313"/>
      <c r="AA51" s="313"/>
      <c r="AB51" s="313"/>
      <c r="AC51" s="313"/>
      <c r="AD51" s="313"/>
      <c r="AE51" s="313"/>
      <c r="AF51" s="313"/>
      <c r="AG51" s="313"/>
      <c r="AH51" s="313"/>
      <c r="AI51" s="313"/>
      <c r="AJ51" s="313"/>
      <c r="AK51" s="313"/>
      <c r="AL51" s="313"/>
      <c r="AM51" s="313"/>
      <c r="AN51" s="313"/>
      <c r="AO51" s="313"/>
      <c r="AP51" s="313"/>
      <c r="AQ51" s="313"/>
      <c r="AR51" s="313"/>
      <c r="AS51" s="314"/>
      <c r="AT51" s="38"/>
    </row>
    <row r="52" spans="2:46" ht="12.75" customHeight="1" thickBot="1" x14ac:dyDescent="0.4">
      <c r="B52" s="30"/>
      <c r="C52" s="312"/>
      <c r="D52" s="313"/>
      <c r="E52" s="313"/>
      <c r="F52" s="313"/>
      <c r="G52" s="313"/>
      <c r="H52" s="313"/>
      <c r="I52" s="313"/>
      <c r="J52" s="313"/>
      <c r="K52" s="313"/>
      <c r="L52" s="313"/>
      <c r="M52" s="313"/>
      <c r="N52" s="313"/>
      <c r="O52" s="313"/>
      <c r="P52" s="313"/>
      <c r="Q52" s="313"/>
      <c r="R52" s="313"/>
      <c r="S52" s="313"/>
      <c r="T52" s="313"/>
      <c r="U52" s="313"/>
      <c r="V52" s="314"/>
      <c r="W52" s="312"/>
      <c r="X52" s="313"/>
      <c r="Y52" s="313"/>
      <c r="Z52" s="313"/>
      <c r="AA52" s="313"/>
      <c r="AB52" s="313"/>
      <c r="AC52" s="313"/>
      <c r="AD52" s="313"/>
      <c r="AE52" s="313"/>
      <c r="AF52" s="313"/>
      <c r="AG52" s="313"/>
      <c r="AH52" s="313"/>
      <c r="AI52" s="313"/>
      <c r="AJ52" s="313"/>
      <c r="AK52" s="313"/>
      <c r="AL52" s="313"/>
      <c r="AM52" s="313"/>
      <c r="AN52" s="313"/>
      <c r="AO52" s="313"/>
      <c r="AP52" s="313"/>
      <c r="AQ52" s="313"/>
      <c r="AR52" s="313"/>
      <c r="AS52" s="314"/>
      <c r="AT52" s="38"/>
    </row>
    <row r="53" spans="2:46" ht="15" thickBot="1" x14ac:dyDescent="0.4">
      <c r="B53" s="30"/>
      <c r="C53" s="325" t="s">
        <v>50</v>
      </c>
      <c r="D53" s="326"/>
      <c r="E53" s="326"/>
      <c r="F53" s="326"/>
      <c r="G53" s="326"/>
      <c r="H53" s="326"/>
      <c r="I53" s="326"/>
      <c r="J53" s="326"/>
      <c r="K53" s="326"/>
      <c r="L53" s="326"/>
      <c r="M53" s="326"/>
      <c r="N53" s="326"/>
      <c r="O53" s="326"/>
      <c r="P53" s="326"/>
      <c r="Q53" s="326"/>
      <c r="R53" s="326"/>
      <c r="S53" s="326"/>
      <c r="T53" s="326"/>
      <c r="U53" s="326"/>
      <c r="V53" s="326"/>
      <c r="W53" s="326"/>
      <c r="X53" s="326"/>
      <c r="Y53" s="326"/>
      <c r="Z53" s="326"/>
      <c r="AA53" s="326"/>
      <c r="AB53" s="326"/>
      <c r="AC53" s="326"/>
      <c r="AD53" s="326"/>
      <c r="AE53" s="326"/>
      <c r="AF53" s="326"/>
      <c r="AG53" s="326"/>
      <c r="AH53" s="326"/>
      <c r="AI53" s="326"/>
      <c r="AJ53" s="326"/>
      <c r="AK53" s="326"/>
      <c r="AL53" s="326"/>
      <c r="AM53" s="326"/>
      <c r="AN53" s="326"/>
      <c r="AO53" s="326"/>
      <c r="AP53" s="326"/>
      <c r="AQ53" s="326"/>
      <c r="AR53" s="326"/>
      <c r="AS53" s="327"/>
      <c r="AT53" s="38"/>
    </row>
    <row r="54" spans="2:46" x14ac:dyDescent="0.35">
      <c r="B54" s="30"/>
      <c r="C54" s="19"/>
      <c r="D54" s="20"/>
      <c r="E54" s="20"/>
      <c r="F54" s="20"/>
      <c r="G54" s="20"/>
      <c r="H54" s="20"/>
      <c r="I54" s="20"/>
      <c r="J54" s="20"/>
      <c r="K54" s="20" t="s">
        <v>51</v>
      </c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19"/>
      <c r="X54" s="20"/>
      <c r="Y54" s="20"/>
      <c r="Z54" s="20"/>
      <c r="AA54" s="20"/>
      <c r="AB54" s="20"/>
      <c r="AC54" s="20"/>
      <c r="AD54" s="20" t="s">
        <v>52</v>
      </c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1"/>
      <c r="AT54" s="38"/>
    </row>
    <row r="55" spans="2:46" ht="12.75" customHeight="1" x14ac:dyDescent="0.35">
      <c r="B55" s="30"/>
      <c r="C55" s="312"/>
      <c r="D55" s="313"/>
      <c r="E55" s="313"/>
      <c r="F55" s="313"/>
      <c r="G55" s="313"/>
      <c r="H55" s="313"/>
      <c r="I55" s="313"/>
      <c r="J55" s="313"/>
      <c r="K55" s="313"/>
      <c r="L55" s="313"/>
      <c r="M55" s="313"/>
      <c r="N55" s="313"/>
      <c r="O55" s="313"/>
      <c r="P55" s="313"/>
      <c r="Q55" s="313"/>
      <c r="R55" s="313"/>
      <c r="S55" s="313"/>
      <c r="T55" s="313"/>
      <c r="U55" s="313"/>
      <c r="V55" s="313"/>
      <c r="W55" s="312"/>
      <c r="X55" s="313"/>
      <c r="Y55" s="313"/>
      <c r="Z55" s="313"/>
      <c r="AA55" s="313"/>
      <c r="AB55" s="313"/>
      <c r="AC55" s="313"/>
      <c r="AD55" s="313"/>
      <c r="AE55" s="313"/>
      <c r="AF55" s="313"/>
      <c r="AG55" s="313"/>
      <c r="AH55" s="313"/>
      <c r="AI55" s="313"/>
      <c r="AJ55" s="313"/>
      <c r="AK55" s="313"/>
      <c r="AL55" s="313"/>
      <c r="AM55" s="313"/>
      <c r="AN55" s="313"/>
      <c r="AO55" s="313"/>
      <c r="AP55" s="313"/>
      <c r="AQ55" s="313"/>
      <c r="AR55" s="313"/>
      <c r="AS55" s="314"/>
      <c r="AT55" s="38"/>
    </row>
    <row r="56" spans="2:46" ht="12.75" customHeight="1" x14ac:dyDescent="0.35">
      <c r="B56" s="30"/>
      <c r="C56" s="312"/>
      <c r="D56" s="313"/>
      <c r="E56" s="313"/>
      <c r="F56" s="313"/>
      <c r="G56" s="313"/>
      <c r="H56" s="313"/>
      <c r="I56" s="313"/>
      <c r="J56" s="313"/>
      <c r="K56" s="313"/>
      <c r="L56" s="313"/>
      <c r="M56" s="313"/>
      <c r="N56" s="313"/>
      <c r="O56" s="313"/>
      <c r="P56" s="313"/>
      <c r="Q56" s="313"/>
      <c r="R56" s="313"/>
      <c r="S56" s="313"/>
      <c r="T56" s="313"/>
      <c r="U56" s="313"/>
      <c r="V56" s="313"/>
      <c r="W56" s="312"/>
      <c r="X56" s="313"/>
      <c r="Y56" s="313"/>
      <c r="Z56" s="313"/>
      <c r="AA56" s="313"/>
      <c r="AB56" s="313"/>
      <c r="AC56" s="313"/>
      <c r="AD56" s="313"/>
      <c r="AE56" s="313"/>
      <c r="AF56" s="313"/>
      <c r="AG56" s="313"/>
      <c r="AH56" s="313"/>
      <c r="AI56" s="313"/>
      <c r="AJ56" s="313"/>
      <c r="AK56" s="313"/>
      <c r="AL56" s="313"/>
      <c r="AM56" s="313"/>
      <c r="AN56" s="313"/>
      <c r="AO56" s="313"/>
      <c r="AP56" s="313"/>
      <c r="AQ56" s="313"/>
      <c r="AR56" s="313"/>
      <c r="AS56" s="314"/>
      <c r="AT56" s="38"/>
    </row>
    <row r="57" spans="2:46" ht="12.75" customHeight="1" x14ac:dyDescent="0.35">
      <c r="B57" s="30"/>
      <c r="C57" s="312"/>
      <c r="D57" s="313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S57" s="313"/>
      <c r="T57" s="313"/>
      <c r="U57" s="313"/>
      <c r="V57" s="313"/>
      <c r="W57" s="312"/>
      <c r="X57" s="313"/>
      <c r="Y57" s="313"/>
      <c r="Z57" s="313"/>
      <c r="AA57" s="313"/>
      <c r="AB57" s="313"/>
      <c r="AC57" s="313"/>
      <c r="AD57" s="313"/>
      <c r="AE57" s="313"/>
      <c r="AF57" s="313"/>
      <c r="AG57" s="313"/>
      <c r="AH57" s="313"/>
      <c r="AI57" s="313"/>
      <c r="AJ57" s="313"/>
      <c r="AK57" s="313"/>
      <c r="AL57" s="313"/>
      <c r="AM57" s="313"/>
      <c r="AN57" s="313"/>
      <c r="AO57" s="313"/>
      <c r="AP57" s="313"/>
      <c r="AQ57" s="313"/>
      <c r="AR57" s="313"/>
      <c r="AS57" s="314"/>
      <c r="AT57" s="38"/>
    </row>
    <row r="58" spans="2:46" ht="12.75" customHeight="1" x14ac:dyDescent="0.35">
      <c r="B58" s="30"/>
      <c r="C58" s="312"/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13"/>
      <c r="R58" s="313"/>
      <c r="S58" s="313"/>
      <c r="T58" s="313"/>
      <c r="U58" s="313"/>
      <c r="V58" s="313"/>
      <c r="W58" s="312"/>
      <c r="X58" s="313"/>
      <c r="Y58" s="313"/>
      <c r="Z58" s="313"/>
      <c r="AA58" s="313"/>
      <c r="AB58" s="313"/>
      <c r="AC58" s="313"/>
      <c r="AD58" s="313"/>
      <c r="AE58" s="313"/>
      <c r="AF58" s="313"/>
      <c r="AG58" s="313"/>
      <c r="AH58" s="313"/>
      <c r="AI58" s="313"/>
      <c r="AJ58" s="313"/>
      <c r="AK58" s="313"/>
      <c r="AL58" s="313"/>
      <c r="AM58" s="313"/>
      <c r="AN58" s="313"/>
      <c r="AO58" s="313"/>
      <c r="AP58" s="313"/>
      <c r="AQ58" s="313"/>
      <c r="AR58" s="313"/>
      <c r="AS58" s="314"/>
      <c r="AT58" s="38"/>
    </row>
    <row r="59" spans="2:46" ht="12.75" customHeight="1" x14ac:dyDescent="0.35">
      <c r="B59" s="30"/>
      <c r="C59" s="312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313"/>
      <c r="P59" s="313"/>
      <c r="Q59" s="313"/>
      <c r="R59" s="313"/>
      <c r="S59" s="313"/>
      <c r="T59" s="313"/>
      <c r="U59" s="313"/>
      <c r="V59" s="313"/>
      <c r="W59" s="312"/>
      <c r="X59" s="313"/>
      <c r="Y59" s="313"/>
      <c r="Z59" s="313"/>
      <c r="AA59" s="313"/>
      <c r="AB59" s="313"/>
      <c r="AC59" s="313"/>
      <c r="AD59" s="313"/>
      <c r="AE59" s="313"/>
      <c r="AF59" s="313"/>
      <c r="AG59" s="313"/>
      <c r="AH59" s="313"/>
      <c r="AI59" s="313"/>
      <c r="AJ59" s="313"/>
      <c r="AK59" s="313"/>
      <c r="AL59" s="313"/>
      <c r="AM59" s="313"/>
      <c r="AN59" s="313"/>
      <c r="AO59" s="313"/>
      <c r="AP59" s="313"/>
      <c r="AQ59" s="313"/>
      <c r="AR59" s="313"/>
      <c r="AS59" s="314"/>
      <c r="AT59" s="38"/>
    </row>
    <row r="60" spans="2:46" ht="12.75" customHeight="1" x14ac:dyDescent="0.35">
      <c r="B60" s="30"/>
      <c r="C60" s="312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13"/>
      <c r="R60" s="313"/>
      <c r="S60" s="313"/>
      <c r="T60" s="313"/>
      <c r="U60" s="313"/>
      <c r="V60" s="313"/>
      <c r="W60" s="312"/>
      <c r="X60" s="313"/>
      <c r="Y60" s="313"/>
      <c r="Z60" s="313"/>
      <c r="AA60" s="313"/>
      <c r="AB60" s="313"/>
      <c r="AC60" s="313"/>
      <c r="AD60" s="313"/>
      <c r="AE60" s="313"/>
      <c r="AF60" s="313"/>
      <c r="AG60" s="313"/>
      <c r="AH60" s="313"/>
      <c r="AI60" s="313"/>
      <c r="AJ60" s="313"/>
      <c r="AK60" s="313"/>
      <c r="AL60" s="313"/>
      <c r="AM60" s="313"/>
      <c r="AN60" s="313"/>
      <c r="AO60" s="313"/>
      <c r="AP60" s="313"/>
      <c r="AQ60" s="313"/>
      <c r="AR60" s="313"/>
      <c r="AS60" s="314"/>
      <c r="AT60" s="38"/>
    </row>
    <row r="61" spans="2:46" ht="12.75" customHeight="1" x14ac:dyDescent="0.35">
      <c r="B61" s="30"/>
      <c r="C61" s="312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313"/>
      <c r="P61" s="313"/>
      <c r="Q61" s="313"/>
      <c r="R61" s="313"/>
      <c r="S61" s="313"/>
      <c r="T61" s="313"/>
      <c r="U61" s="313"/>
      <c r="V61" s="313"/>
      <c r="W61" s="312"/>
      <c r="X61" s="313"/>
      <c r="Y61" s="313"/>
      <c r="Z61" s="313"/>
      <c r="AA61" s="313"/>
      <c r="AB61" s="313"/>
      <c r="AC61" s="313"/>
      <c r="AD61" s="313"/>
      <c r="AE61" s="313"/>
      <c r="AF61" s="313"/>
      <c r="AG61" s="313"/>
      <c r="AH61" s="313"/>
      <c r="AI61" s="313"/>
      <c r="AJ61" s="313"/>
      <c r="AK61" s="313"/>
      <c r="AL61" s="313"/>
      <c r="AM61" s="313"/>
      <c r="AN61" s="313"/>
      <c r="AO61" s="313"/>
      <c r="AP61" s="313"/>
      <c r="AQ61" s="313"/>
      <c r="AR61" s="313"/>
      <c r="AS61" s="314"/>
      <c r="AT61" s="38"/>
    </row>
    <row r="62" spans="2:46" ht="12.75" customHeight="1" x14ac:dyDescent="0.35">
      <c r="B62" s="30"/>
      <c r="C62" s="312"/>
      <c r="D62" s="313"/>
      <c r="E62" s="313"/>
      <c r="F62" s="313"/>
      <c r="G62" s="313"/>
      <c r="H62" s="313"/>
      <c r="I62" s="313"/>
      <c r="J62" s="313"/>
      <c r="K62" s="313"/>
      <c r="L62" s="313"/>
      <c r="M62" s="313"/>
      <c r="N62" s="313"/>
      <c r="O62" s="313"/>
      <c r="P62" s="313"/>
      <c r="Q62" s="313"/>
      <c r="R62" s="313"/>
      <c r="S62" s="313"/>
      <c r="T62" s="313"/>
      <c r="U62" s="313"/>
      <c r="V62" s="313"/>
      <c r="W62" s="312"/>
      <c r="X62" s="313"/>
      <c r="Y62" s="313"/>
      <c r="Z62" s="313"/>
      <c r="AA62" s="313"/>
      <c r="AB62" s="313"/>
      <c r="AC62" s="313"/>
      <c r="AD62" s="313"/>
      <c r="AE62" s="313"/>
      <c r="AF62" s="313"/>
      <c r="AG62" s="313"/>
      <c r="AH62" s="313"/>
      <c r="AI62" s="313"/>
      <c r="AJ62" s="313"/>
      <c r="AK62" s="313"/>
      <c r="AL62" s="313"/>
      <c r="AM62" s="313"/>
      <c r="AN62" s="313"/>
      <c r="AO62" s="313"/>
      <c r="AP62" s="313"/>
      <c r="AQ62" s="313"/>
      <c r="AR62" s="313"/>
      <c r="AS62" s="314"/>
      <c r="AT62" s="38"/>
    </row>
    <row r="63" spans="2:46" ht="12.75" customHeight="1" x14ac:dyDescent="0.35">
      <c r="B63" s="30"/>
      <c r="C63" s="312"/>
      <c r="D63" s="313"/>
      <c r="E63" s="313"/>
      <c r="F63" s="313"/>
      <c r="G63" s="313"/>
      <c r="H63" s="313"/>
      <c r="I63" s="313"/>
      <c r="J63" s="313"/>
      <c r="K63" s="313"/>
      <c r="L63" s="313"/>
      <c r="M63" s="313"/>
      <c r="N63" s="313"/>
      <c r="O63" s="313"/>
      <c r="P63" s="313"/>
      <c r="Q63" s="313"/>
      <c r="R63" s="313"/>
      <c r="S63" s="313"/>
      <c r="T63" s="313"/>
      <c r="U63" s="313"/>
      <c r="V63" s="313"/>
      <c r="W63" s="312"/>
      <c r="X63" s="313"/>
      <c r="Y63" s="313"/>
      <c r="Z63" s="313"/>
      <c r="AA63" s="313"/>
      <c r="AB63" s="313"/>
      <c r="AC63" s="313"/>
      <c r="AD63" s="313"/>
      <c r="AE63" s="313"/>
      <c r="AF63" s="313"/>
      <c r="AG63" s="313"/>
      <c r="AH63" s="313"/>
      <c r="AI63" s="313"/>
      <c r="AJ63" s="313"/>
      <c r="AK63" s="313"/>
      <c r="AL63" s="313"/>
      <c r="AM63" s="313"/>
      <c r="AN63" s="313"/>
      <c r="AO63" s="313"/>
      <c r="AP63" s="313"/>
      <c r="AQ63" s="313"/>
      <c r="AR63" s="313"/>
      <c r="AS63" s="314"/>
      <c r="AT63" s="38"/>
    </row>
    <row r="64" spans="2:46" ht="12.75" customHeight="1" x14ac:dyDescent="0.35">
      <c r="B64" s="30"/>
      <c r="C64" s="312"/>
      <c r="D64" s="313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S64" s="313"/>
      <c r="T64" s="313"/>
      <c r="U64" s="313"/>
      <c r="V64" s="313"/>
      <c r="W64" s="312"/>
      <c r="X64" s="313"/>
      <c r="Y64" s="313"/>
      <c r="Z64" s="313"/>
      <c r="AA64" s="313"/>
      <c r="AB64" s="313"/>
      <c r="AC64" s="313"/>
      <c r="AD64" s="313"/>
      <c r="AE64" s="313"/>
      <c r="AF64" s="313"/>
      <c r="AG64" s="313"/>
      <c r="AH64" s="313"/>
      <c r="AI64" s="313"/>
      <c r="AJ64" s="313"/>
      <c r="AK64" s="313"/>
      <c r="AL64" s="313"/>
      <c r="AM64" s="313"/>
      <c r="AN64" s="313"/>
      <c r="AO64" s="313"/>
      <c r="AP64" s="313"/>
      <c r="AQ64" s="313"/>
      <c r="AR64" s="313"/>
      <c r="AS64" s="314"/>
      <c r="AT64" s="38"/>
    </row>
    <row r="65" spans="2:46" ht="12.75" customHeight="1" x14ac:dyDescent="0.35">
      <c r="B65" s="30"/>
      <c r="C65" s="312"/>
      <c r="D65" s="313"/>
      <c r="E65" s="313"/>
      <c r="F65" s="313"/>
      <c r="G65" s="313"/>
      <c r="H65" s="313"/>
      <c r="I65" s="313"/>
      <c r="J65" s="313"/>
      <c r="K65" s="313"/>
      <c r="L65" s="313"/>
      <c r="M65" s="313"/>
      <c r="N65" s="313"/>
      <c r="O65" s="313"/>
      <c r="P65" s="313"/>
      <c r="Q65" s="313"/>
      <c r="R65" s="313"/>
      <c r="S65" s="313"/>
      <c r="T65" s="313"/>
      <c r="U65" s="313"/>
      <c r="V65" s="313"/>
      <c r="W65" s="312"/>
      <c r="X65" s="313"/>
      <c r="Y65" s="313"/>
      <c r="Z65" s="313"/>
      <c r="AA65" s="313"/>
      <c r="AB65" s="313"/>
      <c r="AC65" s="313"/>
      <c r="AD65" s="313"/>
      <c r="AE65" s="313"/>
      <c r="AF65" s="313"/>
      <c r="AG65" s="313"/>
      <c r="AH65" s="313"/>
      <c r="AI65" s="313"/>
      <c r="AJ65" s="313"/>
      <c r="AK65" s="313"/>
      <c r="AL65" s="313"/>
      <c r="AM65" s="313"/>
      <c r="AN65" s="313"/>
      <c r="AO65" s="313"/>
      <c r="AP65" s="313"/>
      <c r="AQ65" s="313"/>
      <c r="AR65" s="313"/>
      <c r="AS65" s="314"/>
      <c r="AT65" s="38"/>
    </row>
    <row r="66" spans="2:46" ht="33" customHeight="1" thickBot="1" x14ac:dyDescent="0.4">
      <c r="B66" s="30"/>
      <c r="C66" s="328"/>
      <c r="D66" s="329"/>
      <c r="E66" s="329"/>
      <c r="F66" s="329"/>
      <c r="G66" s="329"/>
      <c r="H66" s="329"/>
      <c r="I66" s="329"/>
      <c r="J66" s="329"/>
      <c r="K66" s="329"/>
      <c r="L66" s="329"/>
      <c r="M66" s="329"/>
      <c r="N66" s="329"/>
      <c r="O66" s="329"/>
      <c r="P66" s="329"/>
      <c r="Q66" s="329"/>
      <c r="R66" s="329"/>
      <c r="S66" s="329"/>
      <c r="T66" s="329"/>
      <c r="U66" s="329"/>
      <c r="V66" s="329"/>
      <c r="W66" s="328"/>
      <c r="X66" s="329"/>
      <c r="Y66" s="329"/>
      <c r="Z66" s="329"/>
      <c r="AA66" s="329"/>
      <c r="AB66" s="329"/>
      <c r="AC66" s="329"/>
      <c r="AD66" s="329"/>
      <c r="AE66" s="329"/>
      <c r="AF66" s="329"/>
      <c r="AG66" s="329"/>
      <c r="AH66" s="329"/>
      <c r="AI66" s="329"/>
      <c r="AJ66" s="329"/>
      <c r="AK66" s="329"/>
      <c r="AL66" s="329"/>
      <c r="AM66" s="329"/>
      <c r="AN66" s="329"/>
      <c r="AO66" s="329"/>
      <c r="AP66" s="329"/>
      <c r="AQ66" s="329"/>
      <c r="AR66" s="329"/>
      <c r="AS66" s="330"/>
      <c r="AT66" s="38"/>
    </row>
    <row r="67" spans="2:46" ht="15" thickBot="1" x14ac:dyDescent="0.4">
      <c r="B67" s="30"/>
      <c r="C67" s="34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6"/>
      <c r="O67" s="36"/>
      <c r="P67" s="36"/>
      <c r="Q67" s="36"/>
      <c r="R67" s="36"/>
      <c r="S67" s="36"/>
      <c r="T67" s="36"/>
      <c r="U67" s="36"/>
      <c r="V67" s="36"/>
      <c r="W67" s="37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8"/>
    </row>
    <row r="68" spans="2:46" ht="15" thickBot="1" x14ac:dyDescent="0.4">
      <c r="B68" s="30"/>
      <c r="C68" s="331" t="s">
        <v>53</v>
      </c>
      <c r="D68" s="332"/>
      <c r="E68" s="332"/>
      <c r="F68" s="332"/>
      <c r="G68" s="332"/>
      <c r="H68" s="332"/>
      <c r="I68" s="332"/>
      <c r="J68" s="332"/>
      <c r="K68" s="332"/>
      <c r="L68" s="332"/>
      <c r="M68" s="332"/>
      <c r="N68" s="332"/>
      <c r="O68" s="332"/>
      <c r="P68" s="332"/>
      <c r="Q68" s="332"/>
      <c r="R68" s="332"/>
      <c r="S68" s="332"/>
      <c r="T68" s="332"/>
      <c r="U68" s="332"/>
      <c r="V68" s="332"/>
      <c r="W68" s="332"/>
      <c r="X68" s="332"/>
      <c r="Y68" s="332"/>
      <c r="Z68" s="332"/>
      <c r="AA68" s="332"/>
      <c r="AB68" s="332"/>
      <c r="AC68" s="332"/>
      <c r="AD68" s="332"/>
      <c r="AE68" s="332"/>
      <c r="AF68" s="332"/>
      <c r="AG68" s="332"/>
      <c r="AH68" s="332"/>
      <c r="AI68" s="332"/>
      <c r="AJ68" s="332"/>
      <c r="AK68" s="332"/>
      <c r="AL68" s="332"/>
      <c r="AM68" s="332"/>
      <c r="AN68" s="332"/>
      <c r="AO68" s="332"/>
      <c r="AP68" s="332"/>
      <c r="AQ68" s="332"/>
      <c r="AR68" s="332"/>
      <c r="AS68" s="333"/>
      <c r="AT68" s="38"/>
    </row>
    <row r="69" spans="2:46" x14ac:dyDescent="0.35">
      <c r="B69" s="30"/>
      <c r="C69" s="5" t="s">
        <v>54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6"/>
      <c r="AD69" s="8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10"/>
      <c r="AT69" s="38"/>
    </row>
    <row r="70" spans="2:46" ht="15" thickBot="1" x14ac:dyDescent="0.4">
      <c r="B70" s="30"/>
      <c r="C70" s="334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335"/>
      <c r="Q70" s="335"/>
      <c r="R70" s="335"/>
      <c r="S70" s="335"/>
      <c r="T70" s="335"/>
      <c r="U70" s="335"/>
      <c r="V70" s="335"/>
      <c r="W70" s="335"/>
      <c r="X70" s="335"/>
      <c r="Y70" s="335"/>
      <c r="Z70" s="335"/>
      <c r="AA70" s="335"/>
      <c r="AB70" s="335"/>
      <c r="AC70" s="335"/>
      <c r="AD70" s="335"/>
      <c r="AE70" s="335"/>
      <c r="AF70" s="335"/>
      <c r="AG70" s="335"/>
      <c r="AH70" s="335"/>
      <c r="AI70" s="335"/>
      <c r="AJ70" s="335"/>
      <c r="AK70" s="335"/>
      <c r="AL70" s="335"/>
      <c r="AM70" s="335"/>
      <c r="AN70" s="335"/>
      <c r="AO70" s="335"/>
      <c r="AP70" s="335"/>
      <c r="AQ70" s="335"/>
      <c r="AR70" s="335"/>
      <c r="AS70" s="336"/>
      <c r="AT70" s="38"/>
    </row>
    <row r="71" spans="2:46" ht="15" thickBot="1" x14ac:dyDescent="0.4">
      <c r="B71" s="30"/>
      <c r="C71" s="331" t="s">
        <v>55</v>
      </c>
      <c r="D71" s="332"/>
      <c r="E71" s="332"/>
      <c r="F71" s="332"/>
      <c r="G71" s="332"/>
      <c r="H71" s="332"/>
      <c r="I71" s="332"/>
      <c r="J71" s="332"/>
      <c r="K71" s="332"/>
      <c r="L71" s="332"/>
      <c r="M71" s="332"/>
      <c r="N71" s="332"/>
      <c r="O71" s="332"/>
      <c r="P71" s="332"/>
      <c r="Q71" s="332"/>
      <c r="R71" s="332"/>
      <c r="S71" s="332"/>
      <c r="T71" s="332"/>
      <c r="U71" s="332"/>
      <c r="V71" s="332"/>
      <c r="W71" s="332"/>
      <c r="X71" s="332"/>
      <c r="Y71" s="332"/>
      <c r="Z71" s="332"/>
      <c r="AA71" s="332"/>
      <c r="AB71" s="332"/>
      <c r="AC71" s="332"/>
      <c r="AD71" s="332"/>
      <c r="AE71" s="332"/>
      <c r="AF71" s="332"/>
      <c r="AG71" s="332"/>
      <c r="AH71" s="332"/>
      <c r="AI71" s="332"/>
      <c r="AJ71" s="332"/>
      <c r="AK71" s="332"/>
      <c r="AL71" s="332"/>
      <c r="AM71" s="332"/>
      <c r="AN71" s="332"/>
      <c r="AO71" s="332"/>
      <c r="AP71" s="332"/>
      <c r="AQ71" s="332"/>
      <c r="AR71" s="332"/>
      <c r="AS71" s="333"/>
      <c r="AT71" s="38"/>
    </row>
    <row r="72" spans="2:46" x14ac:dyDescent="0.35">
      <c r="B72" s="30"/>
      <c r="C72" s="319" t="s">
        <v>56</v>
      </c>
      <c r="D72" s="320"/>
      <c r="E72" s="320"/>
      <c r="F72" s="320"/>
      <c r="G72" s="320"/>
      <c r="H72" s="320"/>
      <c r="I72" s="320"/>
      <c r="J72" s="320"/>
      <c r="K72" s="320"/>
      <c r="L72" s="320"/>
      <c r="M72" s="320"/>
      <c r="N72" s="320"/>
      <c r="O72" s="320"/>
      <c r="P72" s="320"/>
      <c r="Q72" s="320"/>
      <c r="R72" s="320"/>
      <c r="S72" s="320"/>
      <c r="T72" s="320"/>
      <c r="U72" s="320"/>
      <c r="V72" s="320"/>
      <c r="W72" s="320"/>
      <c r="X72" s="320"/>
      <c r="Y72" s="320"/>
      <c r="Z72" s="320"/>
      <c r="AA72" s="320"/>
      <c r="AB72" s="320"/>
      <c r="AC72" s="320"/>
      <c r="AD72" s="320"/>
      <c r="AE72" s="320"/>
      <c r="AF72" s="320"/>
      <c r="AG72" s="320"/>
      <c r="AH72" s="320"/>
      <c r="AI72" s="320"/>
      <c r="AJ72" s="320"/>
      <c r="AK72" s="320"/>
      <c r="AL72" s="320"/>
      <c r="AM72" s="320"/>
      <c r="AN72" s="320"/>
      <c r="AO72" s="320"/>
      <c r="AP72" s="320"/>
      <c r="AQ72" s="320"/>
      <c r="AR72" s="320"/>
      <c r="AS72" s="321"/>
      <c r="AT72" s="38"/>
    </row>
    <row r="73" spans="2:46" ht="15" thickBot="1" x14ac:dyDescent="0.4">
      <c r="B73" s="30"/>
      <c r="C73" s="322"/>
      <c r="D73" s="323"/>
      <c r="E73" s="323"/>
      <c r="F73" s="323"/>
      <c r="G73" s="323"/>
      <c r="H73" s="323"/>
      <c r="I73" s="323"/>
      <c r="J73" s="323"/>
      <c r="K73" s="323"/>
      <c r="L73" s="323"/>
      <c r="M73" s="323"/>
      <c r="N73" s="323"/>
      <c r="O73" s="323"/>
      <c r="P73" s="323"/>
      <c r="Q73" s="323"/>
      <c r="R73" s="323"/>
      <c r="S73" s="323"/>
      <c r="T73" s="323"/>
      <c r="U73" s="323"/>
      <c r="V73" s="323"/>
      <c r="W73" s="323"/>
      <c r="X73" s="323"/>
      <c r="Y73" s="323"/>
      <c r="Z73" s="323"/>
      <c r="AA73" s="323"/>
      <c r="AB73" s="323"/>
      <c r="AC73" s="323"/>
      <c r="AD73" s="323"/>
      <c r="AE73" s="323"/>
      <c r="AF73" s="323"/>
      <c r="AG73" s="323"/>
      <c r="AH73" s="323"/>
      <c r="AI73" s="323"/>
      <c r="AJ73" s="323"/>
      <c r="AK73" s="323"/>
      <c r="AL73" s="323"/>
      <c r="AM73" s="323"/>
      <c r="AN73" s="323"/>
      <c r="AO73" s="323"/>
      <c r="AP73" s="323"/>
      <c r="AQ73" s="323"/>
      <c r="AR73" s="323"/>
      <c r="AS73" s="324"/>
      <c r="AT73" s="38"/>
    </row>
    <row r="74" spans="2:46" ht="14.25" customHeight="1" x14ac:dyDescent="0.35">
      <c r="B74" s="32"/>
      <c r="C74" s="92" t="s">
        <v>57</v>
      </c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4"/>
      <c r="O74" s="94"/>
      <c r="P74" s="94"/>
      <c r="Q74" s="94"/>
      <c r="R74" s="94"/>
      <c r="S74" s="94"/>
      <c r="T74" s="94"/>
      <c r="U74" s="94"/>
      <c r="V74" s="94"/>
      <c r="W74" s="95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6"/>
      <c r="AT74" s="82"/>
    </row>
    <row r="75" spans="2:46" ht="4.5" customHeight="1" x14ac:dyDescent="0.35">
      <c r="B75" s="32"/>
      <c r="C75" s="22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4"/>
      <c r="AT75" s="82"/>
    </row>
    <row r="76" spans="2:46" x14ac:dyDescent="0.35">
      <c r="B76" s="32"/>
      <c r="C76" s="315" t="s">
        <v>58</v>
      </c>
      <c r="D76" s="316"/>
      <c r="E76" s="316"/>
      <c r="F76" s="316"/>
      <c r="G76" s="316"/>
      <c r="H76" s="316"/>
      <c r="I76" s="316"/>
      <c r="J76" s="316"/>
      <c r="K76" s="316"/>
      <c r="L76" s="316"/>
      <c r="M76" s="316"/>
      <c r="N76" s="316"/>
      <c r="O76" s="316"/>
      <c r="P76" s="316"/>
      <c r="Q76" s="316"/>
      <c r="R76" s="316"/>
      <c r="S76" s="316"/>
      <c r="T76" s="316"/>
      <c r="U76" s="316"/>
      <c r="V76" s="316"/>
      <c r="W76" s="316"/>
      <c r="X76" s="316"/>
      <c r="Y76" s="316"/>
      <c r="Z76" s="316"/>
      <c r="AA76" s="316"/>
      <c r="AB76" s="316"/>
      <c r="AC76" s="316"/>
      <c r="AD76" s="316"/>
      <c r="AE76" s="316"/>
      <c r="AF76" s="316"/>
      <c r="AG76" s="316"/>
      <c r="AH76" s="316"/>
      <c r="AI76" s="316"/>
      <c r="AJ76" s="316"/>
      <c r="AK76" s="316"/>
      <c r="AL76" s="316"/>
      <c r="AM76" s="316"/>
      <c r="AN76" s="316"/>
      <c r="AO76" s="316"/>
      <c r="AP76" s="316"/>
      <c r="AQ76" s="316"/>
      <c r="AR76" s="316"/>
      <c r="AS76" s="317"/>
      <c r="AT76" s="82"/>
    </row>
    <row r="77" spans="2:46" x14ac:dyDescent="0.35">
      <c r="B77" s="32"/>
      <c r="C77" s="315" t="s">
        <v>59</v>
      </c>
      <c r="D77" s="316"/>
      <c r="E77" s="316"/>
      <c r="F77" s="316"/>
      <c r="G77" s="316"/>
      <c r="H77" s="316"/>
      <c r="I77" s="316"/>
      <c r="J77" s="316"/>
      <c r="K77" s="316"/>
      <c r="L77" s="316"/>
      <c r="M77" s="316"/>
      <c r="N77" s="316"/>
      <c r="O77" s="316"/>
      <c r="P77" s="316"/>
      <c r="Q77" s="316"/>
      <c r="R77" s="316"/>
      <c r="S77" s="316"/>
      <c r="T77" s="316"/>
      <c r="U77" s="316"/>
      <c r="V77" s="316"/>
      <c r="W77" s="316"/>
      <c r="X77" s="316"/>
      <c r="Y77" s="316"/>
      <c r="Z77" s="316"/>
      <c r="AA77" s="316"/>
      <c r="AB77" s="316"/>
      <c r="AC77" s="316"/>
      <c r="AD77" s="316"/>
      <c r="AE77" s="316"/>
      <c r="AF77" s="316"/>
      <c r="AG77" s="316"/>
      <c r="AH77" s="316"/>
      <c r="AI77" s="316"/>
      <c r="AJ77" s="316"/>
      <c r="AK77" s="316"/>
      <c r="AL77" s="316"/>
      <c r="AM77" s="316"/>
      <c r="AN77" s="316"/>
      <c r="AO77" s="316"/>
      <c r="AP77" s="316"/>
      <c r="AQ77" s="316"/>
      <c r="AR77" s="316"/>
      <c r="AS77" s="317"/>
      <c r="AT77" s="82"/>
    </row>
    <row r="78" spans="2:46" x14ac:dyDescent="0.35">
      <c r="B78" s="32"/>
      <c r="C78" s="315" t="s">
        <v>60</v>
      </c>
      <c r="D78" s="316"/>
      <c r="E78" s="316"/>
      <c r="F78" s="316"/>
      <c r="G78" s="316"/>
      <c r="H78" s="316"/>
      <c r="I78" s="316"/>
      <c r="J78" s="316"/>
      <c r="K78" s="316"/>
      <c r="L78" s="316"/>
      <c r="M78" s="316"/>
      <c r="N78" s="316"/>
      <c r="O78" s="316"/>
      <c r="P78" s="316"/>
      <c r="Q78" s="316"/>
      <c r="R78" s="316"/>
      <c r="S78" s="316"/>
      <c r="T78" s="316"/>
      <c r="U78" s="316"/>
      <c r="V78" s="316"/>
      <c r="W78" s="316"/>
      <c r="X78" s="316"/>
      <c r="Y78" s="316"/>
      <c r="Z78" s="316"/>
      <c r="AA78" s="316"/>
      <c r="AB78" s="316"/>
      <c r="AC78" s="316"/>
      <c r="AD78" s="316"/>
      <c r="AE78" s="316"/>
      <c r="AF78" s="316"/>
      <c r="AG78" s="316"/>
      <c r="AH78" s="316"/>
      <c r="AI78" s="316"/>
      <c r="AJ78" s="316"/>
      <c r="AK78" s="316"/>
      <c r="AL78" s="316"/>
      <c r="AM78" s="316"/>
      <c r="AN78" s="316"/>
      <c r="AO78" s="316"/>
      <c r="AP78" s="316"/>
      <c r="AQ78" s="316"/>
      <c r="AR78" s="316"/>
      <c r="AS78" s="317"/>
      <c r="AT78" s="82"/>
    </row>
    <row r="79" spans="2:46" x14ac:dyDescent="0.35">
      <c r="B79" s="32"/>
      <c r="C79" s="315" t="s">
        <v>61</v>
      </c>
      <c r="D79" s="316"/>
      <c r="E79" s="316"/>
      <c r="F79" s="316"/>
      <c r="G79" s="316"/>
      <c r="H79" s="316"/>
      <c r="I79" s="316"/>
      <c r="J79" s="316"/>
      <c r="K79" s="316"/>
      <c r="L79" s="316"/>
      <c r="M79" s="316"/>
      <c r="N79" s="316"/>
      <c r="O79" s="316"/>
      <c r="P79" s="316"/>
      <c r="Q79" s="316"/>
      <c r="R79" s="316"/>
      <c r="S79" s="316"/>
      <c r="T79" s="316"/>
      <c r="U79" s="316"/>
      <c r="V79" s="316"/>
      <c r="W79" s="316"/>
      <c r="X79" s="316"/>
      <c r="Y79" s="316"/>
      <c r="Z79" s="316"/>
      <c r="AA79" s="316"/>
      <c r="AB79" s="316"/>
      <c r="AC79" s="316"/>
      <c r="AD79" s="316"/>
      <c r="AE79" s="316"/>
      <c r="AF79" s="316"/>
      <c r="AG79" s="316"/>
      <c r="AH79" s="316"/>
      <c r="AI79" s="316"/>
      <c r="AJ79" s="316"/>
      <c r="AK79" s="316"/>
      <c r="AL79" s="316"/>
      <c r="AM79" s="316"/>
      <c r="AN79" s="316"/>
      <c r="AO79" s="316"/>
      <c r="AP79" s="316"/>
      <c r="AQ79" s="316"/>
      <c r="AR79" s="316"/>
      <c r="AS79" s="317"/>
      <c r="AT79" s="82"/>
    </row>
    <row r="80" spans="2:46" x14ac:dyDescent="0.35">
      <c r="B80" s="32"/>
      <c r="C80" s="315" t="s">
        <v>62</v>
      </c>
      <c r="D80" s="316"/>
      <c r="E80" s="316"/>
      <c r="F80" s="316"/>
      <c r="G80" s="316"/>
      <c r="H80" s="316"/>
      <c r="I80" s="316"/>
      <c r="J80" s="316"/>
      <c r="K80" s="316"/>
      <c r="L80" s="316"/>
      <c r="M80" s="316"/>
      <c r="N80" s="316"/>
      <c r="O80" s="316"/>
      <c r="P80" s="316"/>
      <c r="Q80" s="316"/>
      <c r="R80" s="316"/>
      <c r="S80" s="316"/>
      <c r="T80" s="316"/>
      <c r="U80" s="316"/>
      <c r="V80" s="316"/>
      <c r="W80" s="316"/>
      <c r="X80" s="316"/>
      <c r="Y80" s="316"/>
      <c r="Z80" s="316"/>
      <c r="AA80" s="316"/>
      <c r="AB80" s="316"/>
      <c r="AC80" s="316"/>
      <c r="AD80" s="316"/>
      <c r="AE80" s="316"/>
      <c r="AF80" s="316"/>
      <c r="AG80" s="316"/>
      <c r="AH80" s="316"/>
      <c r="AI80" s="316"/>
      <c r="AJ80" s="316"/>
      <c r="AK80" s="316"/>
      <c r="AL80" s="316"/>
      <c r="AM80" s="316"/>
      <c r="AN80" s="316"/>
      <c r="AO80" s="316"/>
      <c r="AP80" s="316"/>
      <c r="AQ80" s="316"/>
      <c r="AR80" s="316"/>
      <c r="AS80" s="317"/>
      <c r="AT80" s="82"/>
    </row>
    <row r="81" spans="2:46" x14ac:dyDescent="0.35">
      <c r="B81" s="32"/>
      <c r="C81" s="315" t="s">
        <v>63</v>
      </c>
      <c r="D81" s="316"/>
      <c r="E81" s="316"/>
      <c r="F81" s="316"/>
      <c r="G81" s="316"/>
      <c r="H81" s="316"/>
      <c r="I81" s="316"/>
      <c r="J81" s="316"/>
      <c r="K81" s="316"/>
      <c r="L81" s="316"/>
      <c r="M81" s="316"/>
      <c r="N81" s="316"/>
      <c r="O81" s="316"/>
      <c r="P81" s="316"/>
      <c r="Q81" s="316"/>
      <c r="R81" s="316"/>
      <c r="S81" s="316"/>
      <c r="T81" s="316"/>
      <c r="U81" s="316"/>
      <c r="V81" s="316"/>
      <c r="W81" s="316"/>
      <c r="X81" s="316"/>
      <c r="Y81" s="316"/>
      <c r="Z81" s="316"/>
      <c r="AA81" s="316"/>
      <c r="AB81" s="316"/>
      <c r="AC81" s="316"/>
      <c r="AD81" s="316"/>
      <c r="AE81" s="316"/>
      <c r="AF81" s="316"/>
      <c r="AG81" s="316"/>
      <c r="AH81" s="316"/>
      <c r="AI81" s="316"/>
      <c r="AJ81" s="316"/>
      <c r="AK81" s="316"/>
      <c r="AL81" s="316"/>
      <c r="AM81" s="316"/>
      <c r="AN81" s="316"/>
      <c r="AO81" s="316"/>
      <c r="AP81" s="316"/>
      <c r="AQ81" s="316"/>
      <c r="AR81" s="316"/>
      <c r="AS81" s="317"/>
      <c r="AT81" s="82"/>
    </row>
    <row r="82" spans="2:46" x14ac:dyDescent="0.35">
      <c r="B82" s="32"/>
      <c r="C82" s="315" t="s">
        <v>64</v>
      </c>
      <c r="D82" s="316"/>
      <c r="E82" s="316"/>
      <c r="F82" s="316"/>
      <c r="G82" s="316"/>
      <c r="H82" s="316"/>
      <c r="I82" s="316"/>
      <c r="J82" s="316"/>
      <c r="K82" s="316"/>
      <c r="L82" s="316"/>
      <c r="M82" s="316"/>
      <c r="N82" s="316"/>
      <c r="O82" s="316"/>
      <c r="P82" s="316"/>
      <c r="Q82" s="316"/>
      <c r="R82" s="316"/>
      <c r="S82" s="316"/>
      <c r="T82" s="316"/>
      <c r="U82" s="316"/>
      <c r="V82" s="316"/>
      <c r="W82" s="316"/>
      <c r="X82" s="316"/>
      <c r="Y82" s="316"/>
      <c r="Z82" s="316"/>
      <c r="AA82" s="316"/>
      <c r="AB82" s="316"/>
      <c r="AC82" s="316"/>
      <c r="AD82" s="316"/>
      <c r="AE82" s="316"/>
      <c r="AF82" s="316"/>
      <c r="AG82" s="316"/>
      <c r="AH82" s="316"/>
      <c r="AI82" s="316"/>
      <c r="AJ82" s="316"/>
      <c r="AK82" s="316"/>
      <c r="AL82" s="316"/>
      <c r="AM82" s="316"/>
      <c r="AN82" s="316"/>
      <c r="AO82" s="316"/>
      <c r="AP82" s="316"/>
      <c r="AQ82" s="316"/>
      <c r="AR82" s="316"/>
      <c r="AS82" s="317"/>
      <c r="AT82" s="82"/>
    </row>
    <row r="83" spans="2:46" x14ac:dyDescent="0.35">
      <c r="B83" s="32"/>
      <c r="C83" s="315" t="s">
        <v>65</v>
      </c>
      <c r="D83" s="316"/>
      <c r="E83" s="316"/>
      <c r="F83" s="316"/>
      <c r="G83" s="316"/>
      <c r="H83" s="316"/>
      <c r="I83" s="316"/>
      <c r="J83" s="316"/>
      <c r="K83" s="316"/>
      <c r="L83" s="316"/>
      <c r="M83" s="316"/>
      <c r="N83" s="316"/>
      <c r="O83" s="316"/>
      <c r="P83" s="316"/>
      <c r="Q83" s="316"/>
      <c r="R83" s="316"/>
      <c r="S83" s="316"/>
      <c r="T83" s="316"/>
      <c r="U83" s="316"/>
      <c r="V83" s="316"/>
      <c r="W83" s="316"/>
      <c r="X83" s="316"/>
      <c r="Y83" s="316"/>
      <c r="Z83" s="316"/>
      <c r="AA83" s="316"/>
      <c r="AB83" s="316"/>
      <c r="AC83" s="316"/>
      <c r="AD83" s="316"/>
      <c r="AE83" s="316"/>
      <c r="AF83" s="316"/>
      <c r="AG83" s="316"/>
      <c r="AH83" s="316"/>
      <c r="AI83" s="316"/>
      <c r="AJ83" s="316"/>
      <c r="AK83" s="316"/>
      <c r="AL83" s="316"/>
      <c r="AM83" s="316"/>
      <c r="AN83" s="316"/>
      <c r="AO83" s="316"/>
      <c r="AP83" s="316"/>
      <c r="AQ83" s="316"/>
      <c r="AR83" s="316"/>
      <c r="AS83" s="317"/>
      <c r="AT83" s="82"/>
    </row>
    <row r="84" spans="2:46" x14ac:dyDescent="0.35">
      <c r="B84" s="32"/>
      <c r="C84" s="315" t="s">
        <v>66</v>
      </c>
      <c r="D84" s="316"/>
      <c r="E84" s="316"/>
      <c r="F84" s="316"/>
      <c r="G84" s="316"/>
      <c r="H84" s="316"/>
      <c r="I84" s="316"/>
      <c r="J84" s="316"/>
      <c r="K84" s="316"/>
      <c r="L84" s="316"/>
      <c r="M84" s="316"/>
      <c r="N84" s="316"/>
      <c r="O84" s="316"/>
      <c r="P84" s="316"/>
      <c r="Q84" s="316"/>
      <c r="R84" s="316"/>
      <c r="S84" s="316"/>
      <c r="T84" s="316"/>
      <c r="U84" s="316"/>
      <c r="V84" s="316"/>
      <c r="W84" s="316"/>
      <c r="X84" s="316"/>
      <c r="Y84" s="316"/>
      <c r="Z84" s="316"/>
      <c r="AA84" s="316"/>
      <c r="AB84" s="316"/>
      <c r="AC84" s="316"/>
      <c r="AD84" s="316"/>
      <c r="AE84" s="316"/>
      <c r="AF84" s="316"/>
      <c r="AG84" s="316"/>
      <c r="AH84" s="316"/>
      <c r="AI84" s="316"/>
      <c r="AJ84" s="316"/>
      <c r="AK84" s="316"/>
      <c r="AL84" s="316"/>
      <c r="AM84" s="316"/>
      <c r="AN84" s="316"/>
      <c r="AO84" s="316"/>
      <c r="AP84" s="316"/>
      <c r="AQ84" s="316"/>
      <c r="AR84" s="316"/>
      <c r="AS84" s="317"/>
      <c r="AT84" s="82"/>
    </row>
    <row r="85" spans="2:46" x14ac:dyDescent="0.35">
      <c r="B85" s="32"/>
      <c r="C85" s="315" t="s">
        <v>67</v>
      </c>
      <c r="D85" s="316"/>
      <c r="E85" s="316"/>
      <c r="F85" s="316"/>
      <c r="G85" s="316"/>
      <c r="H85" s="316"/>
      <c r="I85" s="316"/>
      <c r="J85" s="316"/>
      <c r="K85" s="316"/>
      <c r="L85" s="316"/>
      <c r="M85" s="316"/>
      <c r="N85" s="316"/>
      <c r="O85" s="316"/>
      <c r="P85" s="316"/>
      <c r="Q85" s="316"/>
      <c r="R85" s="316"/>
      <c r="S85" s="316"/>
      <c r="T85" s="316"/>
      <c r="U85" s="316"/>
      <c r="V85" s="316"/>
      <c r="W85" s="316"/>
      <c r="X85" s="316"/>
      <c r="Y85" s="316"/>
      <c r="Z85" s="316"/>
      <c r="AA85" s="316"/>
      <c r="AB85" s="316"/>
      <c r="AC85" s="316"/>
      <c r="AD85" s="316"/>
      <c r="AE85" s="316"/>
      <c r="AF85" s="316"/>
      <c r="AG85" s="316"/>
      <c r="AH85" s="316"/>
      <c r="AI85" s="316"/>
      <c r="AJ85" s="316"/>
      <c r="AK85" s="316"/>
      <c r="AL85" s="316"/>
      <c r="AM85" s="316"/>
      <c r="AN85" s="316"/>
      <c r="AO85" s="316"/>
      <c r="AP85" s="316"/>
      <c r="AQ85" s="316"/>
      <c r="AR85" s="316"/>
      <c r="AS85" s="317"/>
      <c r="AT85" s="82"/>
    </row>
    <row r="86" spans="2:46" x14ac:dyDescent="0.35">
      <c r="B86" s="32"/>
      <c r="C86" s="315" t="s">
        <v>68</v>
      </c>
      <c r="D86" s="316"/>
      <c r="E86" s="316"/>
      <c r="F86" s="316"/>
      <c r="G86" s="316"/>
      <c r="H86" s="316"/>
      <c r="I86" s="316"/>
      <c r="J86" s="316"/>
      <c r="K86" s="316"/>
      <c r="L86" s="316"/>
      <c r="M86" s="316"/>
      <c r="N86" s="316"/>
      <c r="O86" s="316"/>
      <c r="P86" s="316"/>
      <c r="Q86" s="316"/>
      <c r="R86" s="316"/>
      <c r="S86" s="316"/>
      <c r="T86" s="316"/>
      <c r="U86" s="316"/>
      <c r="V86" s="316"/>
      <c r="W86" s="316"/>
      <c r="X86" s="316"/>
      <c r="Y86" s="316"/>
      <c r="Z86" s="316"/>
      <c r="AA86" s="316"/>
      <c r="AB86" s="316"/>
      <c r="AC86" s="316"/>
      <c r="AD86" s="316"/>
      <c r="AE86" s="316"/>
      <c r="AF86" s="316"/>
      <c r="AG86" s="316"/>
      <c r="AH86" s="316"/>
      <c r="AI86" s="316"/>
      <c r="AJ86" s="316"/>
      <c r="AK86" s="316"/>
      <c r="AL86" s="316"/>
      <c r="AM86" s="316"/>
      <c r="AN86" s="316"/>
      <c r="AO86" s="316"/>
      <c r="AP86" s="316"/>
      <c r="AQ86" s="316"/>
      <c r="AR86" s="316"/>
      <c r="AS86" s="317"/>
      <c r="AT86" s="82"/>
    </row>
    <row r="87" spans="2:46" x14ac:dyDescent="0.35">
      <c r="B87" s="32"/>
      <c r="C87" s="315" t="s">
        <v>69</v>
      </c>
      <c r="D87" s="316"/>
      <c r="E87" s="316"/>
      <c r="F87" s="316"/>
      <c r="G87" s="316"/>
      <c r="H87" s="316"/>
      <c r="I87" s="316"/>
      <c r="J87" s="316"/>
      <c r="K87" s="316"/>
      <c r="L87" s="316"/>
      <c r="M87" s="316"/>
      <c r="N87" s="316"/>
      <c r="O87" s="316"/>
      <c r="P87" s="316"/>
      <c r="Q87" s="316"/>
      <c r="R87" s="316"/>
      <c r="S87" s="316"/>
      <c r="T87" s="316"/>
      <c r="U87" s="316"/>
      <c r="V87" s="316"/>
      <c r="W87" s="316"/>
      <c r="X87" s="316"/>
      <c r="Y87" s="316"/>
      <c r="Z87" s="316"/>
      <c r="AA87" s="316"/>
      <c r="AB87" s="316"/>
      <c r="AC87" s="316"/>
      <c r="AD87" s="316"/>
      <c r="AE87" s="316"/>
      <c r="AF87" s="316"/>
      <c r="AG87" s="316"/>
      <c r="AH87" s="316"/>
      <c r="AI87" s="316"/>
      <c r="AJ87" s="316"/>
      <c r="AK87" s="316"/>
      <c r="AL87" s="316"/>
      <c r="AM87" s="316"/>
      <c r="AN87" s="316"/>
      <c r="AO87" s="316"/>
      <c r="AP87" s="316"/>
      <c r="AQ87" s="316"/>
      <c r="AR87" s="316"/>
      <c r="AS87" s="317"/>
      <c r="AT87" s="82"/>
    </row>
    <row r="88" spans="2:46" ht="12.75" customHeight="1" x14ac:dyDescent="0.35">
      <c r="B88" s="32"/>
      <c r="C88" s="315" t="s">
        <v>70</v>
      </c>
      <c r="D88" s="316"/>
      <c r="E88" s="316"/>
      <c r="F88" s="316"/>
      <c r="G88" s="316"/>
      <c r="H88" s="316"/>
      <c r="I88" s="316"/>
      <c r="J88" s="316"/>
      <c r="K88" s="316"/>
      <c r="L88" s="316"/>
      <c r="M88" s="316"/>
      <c r="N88" s="316"/>
      <c r="O88" s="316"/>
      <c r="P88" s="316"/>
      <c r="Q88" s="316"/>
      <c r="R88" s="316"/>
      <c r="S88" s="316"/>
      <c r="T88" s="316"/>
      <c r="U88" s="316"/>
      <c r="V88" s="316"/>
      <c r="W88" s="316"/>
      <c r="X88" s="316"/>
      <c r="Y88" s="316"/>
      <c r="Z88" s="316"/>
      <c r="AA88" s="316"/>
      <c r="AB88" s="316"/>
      <c r="AC88" s="316"/>
      <c r="AD88" s="316"/>
      <c r="AE88" s="316"/>
      <c r="AF88" s="316"/>
      <c r="AG88" s="316"/>
      <c r="AH88" s="316"/>
      <c r="AI88" s="316"/>
      <c r="AJ88" s="316"/>
      <c r="AK88" s="316"/>
      <c r="AL88" s="316"/>
      <c r="AM88" s="316"/>
      <c r="AN88" s="316"/>
      <c r="AO88" s="316"/>
      <c r="AP88" s="316"/>
      <c r="AQ88" s="316"/>
      <c r="AR88" s="316"/>
      <c r="AS88" s="317"/>
      <c r="AT88" s="82"/>
    </row>
    <row r="89" spans="2:46" ht="12.75" customHeight="1" thickBot="1" x14ac:dyDescent="0.4">
      <c r="B89" s="32"/>
      <c r="C89" s="25" t="s">
        <v>71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7"/>
      <c r="AT89" s="82"/>
    </row>
    <row r="90" spans="2:46" ht="15" thickBot="1" x14ac:dyDescent="0.4">
      <c r="B90" s="33"/>
      <c r="C90" s="28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8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83"/>
    </row>
  </sheetData>
  <sheetProtection formatCells="0" formatColumns="0" formatRows="0" insertColumns="0" insertRows="0" insertHyperlinks="0" deleteColumns="0" deleteRows="0" sort="0" autoFilter="0" pivotTables="0"/>
  <mergeCells count="124">
    <mergeCell ref="C86:AS86"/>
    <mergeCell ref="C87:AS87"/>
    <mergeCell ref="C88:AS88"/>
    <mergeCell ref="AM14:AQ14"/>
    <mergeCell ref="AR14:AS14"/>
    <mergeCell ref="C80:AS80"/>
    <mergeCell ref="C81:AS81"/>
    <mergeCell ref="C82:AS82"/>
    <mergeCell ref="C83:AS83"/>
    <mergeCell ref="C84:AS84"/>
    <mergeCell ref="C85:AS85"/>
    <mergeCell ref="C72:AS72"/>
    <mergeCell ref="C73:AS73"/>
    <mergeCell ref="C76:AS76"/>
    <mergeCell ref="C77:AS77"/>
    <mergeCell ref="C78:AS78"/>
    <mergeCell ref="C79:AS79"/>
    <mergeCell ref="C53:AS53"/>
    <mergeCell ref="C55:V66"/>
    <mergeCell ref="W55:AS66"/>
    <mergeCell ref="C68:AS68"/>
    <mergeCell ref="C70:AS70"/>
    <mergeCell ref="C71:AS71"/>
    <mergeCell ref="W35:AF35"/>
    <mergeCell ref="AG35:AQ35"/>
    <mergeCell ref="C37:V37"/>
    <mergeCell ref="W37:AS37"/>
    <mergeCell ref="C38:V52"/>
    <mergeCell ref="W38:AS52"/>
    <mergeCell ref="D34:G34"/>
    <mergeCell ref="H34:J34"/>
    <mergeCell ref="L34:P34"/>
    <mergeCell ref="Q34:U34"/>
    <mergeCell ref="D35:G35"/>
    <mergeCell ref="H35:J35"/>
    <mergeCell ref="D33:G33"/>
    <mergeCell ref="H33:J33"/>
    <mergeCell ref="L33:P33"/>
    <mergeCell ref="Q33:U33"/>
    <mergeCell ref="W33:AF33"/>
    <mergeCell ref="AH33:AQ33"/>
    <mergeCell ref="AH28:AQ28"/>
    <mergeCell ref="C29:J29"/>
    <mergeCell ref="K29:U29"/>
    <mergeCell ref="W29:AF29"/>
    <mergeCell ref="AH29:AQ29"/>
    <mergeCell ref="C32:V32"/>
    <mergeCell ref="W32:AS32"/>
    <mergeCell ref="C26:J26"/>
    <mergeCell ref="K26:U26"/>
    <mergeCell ref="W26:AF26"/>
    <mergeCell ref="AH26:AQ26"/>
    <mergeCell ref="C27:J27"/>
    <mergeCell ref="K27:U28"/>
    <mergeCell ref="W27:AF27"/>
    <mergeCell ref="AH27:AQ27"/>
    <mergeCell ref="C28:J28"/>
    <mergeCell ref="W28:AF28"/>
    <mergeCell ref="C25:J25"/>
    <mergeCell ref="K25:N25"/>
    <mergeCell ref="O25:R25"/>
    <mergeCell ref="S25:U25"/>
    <mergeCell ref="W25:AF25"/>
    <mergeCell ref="AH25:AQ25"/>
    <mergeCell ref="C24:J24"/>
    <mergeCell ref="K24:N24"/>
    <mergeCell ref="O24:R24"/>
    <mergeCell ref="S24:U24"/>
    <mergeCell ref="W24:AF24"/>
    <mergeCell ref="AH24:AQ24"/>
    <mergeCell ref="C22:L22"/>
    <mergeCell ref="M22:P22"/>
    <mergeCell ref="W22:AF22"/>
    <mergeCell ref="AH22:AQ22"/>
    <mergeCell ref="W23:AF23"/>
    <mergeCell ref="AH23:AQ23"/>
    <mergeCell ref="C19:V19"/>
    <mergeCell ref="W19:AS19"/>
    <mergeCell ref="C20:L20"/>
    <mergeCell ref="M20:P20"/>
    <mergeCell ref="C21:L21"/>
    <mergeCell ref="M21:P21"/>
    <mergeCell ref="W21:AF21"/>
    <mergeCell ref="AH21:AJ21"/>
    <mergeCell ref="AK21:AM21"/>
    <mergeCell ref="AN21:AQ21"/>
    <mergeCell ref="AH14:AL14"/>
    <mergeCell ref="B15:AT15"/>
    <mergeCell ref="C16:AS16"/>
    <mergeCell ref="C17:AS17"/>
    <mergeCell ref="C18:V18"/>
    <mergeCell ref="W18:AS18"/>
    <mergeCell ref="C10:H10"/>
    <mergeCell ref="I10:P10"/>
    <mergeCell ref="C14:F14"/>
    <mergeCell ref="G14:Q14"/>
    <mergeCell ref="R14:U14"/>
    <mergeCell ref="V14:AG14"/>
    <mergeCell ref="C9:H9"/>
    <mergeCell ref="I9:P9"/>
    <mergeCell ref="R9:U9"/>
    <mergeCell ref="V9:AB9"/>
    <mergeCell ref="AD9:AI9"/>
    <mergeCell ref="AJ9:AR9"/>
    <mergeCell ref="C8:H8"/>
    <mergeCell ref="I8:P8"/>
    <mergeCell ref="R8:U8"/>
    <mergeCell ref="V8:AB8"/>
    <mergeCell ref="AD8:AI8"/>
    <mergeCell ref="AJ8:AR8"/>
    <mergeCell ref="C7:H7"/>
    <mergeCell ref="I7:P7"/>
    <mergeCell ref="R7:U7"/>
    <mergeCell ref="V7:AB7"/>
    <mergeCell ref="AD7:AI7"/>
    <mergeCell ref="AJ7:AR7"/>
    <mergeCell ref="B1:AT2"/>
    <mergeCell ref="C4:J4"/>
    <mergeCell ref="C6:H6"/>
    <mergeCell ref="I6:P6"/>
    <mergeCell ref="R6:U6"/>
    <mergeCell ref="V6:AB6"/>
    <mergeCell ref="AD6:AI6"/>
    <mergeCell ref="AJ6:AR6"/>
  </mergeCells>
  <dataValidations count="3">
    <dataValidation type="list" allowBlank="1" showInputMessage="1" showErrorMessage="1" sqref="Q33" xr:uid="{00000000-0002-0000-0000-000000000000}">
      <formula1>"Pallet Pool, Invoiced separately, Incl. in part price"</formula1>
    </dataValidation>
    <dataValidation type="list" allowBlank="1" showInputMessage="1" showErrorMessage="1" sqref="Q34" xr:uid="{00000000-0002-0000-0000-000001000000}">
      <formula1>"To be invoiced separately, Included in part price"</formula1>
    </dataValidation>
    <dataValidation type="list" allowBlank="1" showInputMessage="1" showErrorMessage="1" sqref="H33:H36" xr:uid="{00000000-0002-0000-0000-000002000000}">
      <formula1>"Autoliv,Supplier"</formula1>
    </dataValidation>
  </dataValidations>
  <pageMargins left="0" right="0" top="0.59055118110236227" bottom="0.35433070866141736" header="0.31496062992125984" footer="0.31496062992125984"/>
  <pageSetup scale="58" orientation="portrait" r:id="rId1"/>
  <headerFooter>
    <oddHeader>&amp;LVS246 Appendix A
Packaging Proposal Sheet</oddHeader>
    <oddFooter>&amp;LVersion 1.0 / 01-Apr-2018&amp;R&amp;P&amp;N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3000000}">
          <x14:formula1>
            <xm:f>'Work list'!$H$2:$H$6</xm:f>
          </x14:formula1>
          <xm:sqref>K26:U26</xm:sqref>
        </x14:dataValidation>
        <x14:dataValidation type="list" allowBlank="1" showInputMessage="1" showErrorMessage="1" xr:uid="{00000000-0002-0000-0000-000004000000}">
          <x14:formula1>
            <xm:f>'Work list'!$K$2:$K$6</xm:f>
          </x14:formula1>
          <xm:sqref>K27:U28</xm:sqref>
        </x14:dataValidation>
        <x14:dataValidation type="list" showInputMessage="1" showErrorMessage="1" xr:uid="{00000000-0002-0000-0000-000005000000}">
          <x14:formula1>
            <xm:f>'Work list'!$H$2:$H$3</xm:f>
          </x14:formula1>
          <xm:sqref>M20</xm:sqref>
        </x14:dataValidation>
        <x14:dataValidation type="list" allowBlank="1" showInputMessage="1" showErrorMessage="1" xr:uid="{00000000-0002-0000-0000-000006000000}">
          <x14:formula1>
            <xm:f>'Work list'!$A$2:$A$4</xm:f>
          </x14:formula1>
          <xm:sqref>AH22:AQ22</xm:sqref>
        </x14:dataValidation>
        <x14:dataValidation type="list" allowBlank="1" showInputMessage="1" showErrorMessage="1" xr:uid="{00000000-0002-0000-0000-000007000000}">
          <x14:formula1>
            <xm:f>'Work list'!$E$2:$E$3</xm:f>
          </x14:formula1>
          <xm:sqref>AH33:AQ33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AT90"/>
  <sheetViews>
    <sheetView zoomScaleNormal="100" zoomScaleSheetLayoutView="30" workbookViewId="0">
      <selection activeCell="CB53" sqref="CB53"/>
    </sheetView>
  </sheetViews>
  <sheetFormatPr defaultRowHeight="14.5" x14ac:dyDescent="0.35"/>
  <cols>
    <col min="1" max="1" width="1" customWidth="1"/>
    <col min="2" max="2" width="0.7265625" customWidth="1"/>
    <col min="3" max="9" width="3.26953125" customWidth="1"/>
    <col min="10" max="10" width="3.7265625" customWidth="1"/>
    <col min="11" max="30" width="3.26953125" customWidth="1"/>
    <col min="31" max="31" width="3.54296875" customWidth="1"/>
    <col min="32" max="33" width="3.26953125" customWidth="1"/>
    <col min="34" max="34" width="4.453125" bestFit="1" customWidth="1"/>
    <col min="35" max="42" width="3.26953125" customWidth="1"/>
    <col min="43" max="44" width="2.453125" customWidth="1"/>
    <col min="45" max="45" width="3.26953125" customWidth="1"/>
    <col min="46" max="46" width="1" customWidth="1"/>
  </cols>
  <sheetData>
    <row r="1" spans="2:46" ht="11.25" customHeight="1" x14ac:dyDescent="0.35">
      <c r="B1" s="235" t="s">
        <v>0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</row>
    <row r="2" spans="2:46" ht="36.75" customHeight="1" thickBot="1" x14ac:dyDescent="0.4"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236"/>
    </row>
    <row r="3" spans="2:46" ht="3.75" customHeight="1" thickBot="1" x14ac:dyDescent="0.4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2:46" ht="15" customHeight="1" x14ac:dyDescent="0.35">
      <c r="B4" s="80"/>
      <c r="C4" s="237" t="s">
        <v>1</v>
      </c>
      <c r="D4" s="237"/>
      <c r="E4" s="237"/>
      <c r="F4" s="237"/>
      <c r="G4" s="237"/>
      <c r="H4" s="237"/>
      <c r="I4" s="237"/>
      <c r="J4" s="237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5"/>
    </row>
    <row r="5" spans="2:46" ht="5.25" customHeight="1" x14ac:dyDescent="0.35">
      <c r="B5" s="31"/>
      <c r="C5" s="16"/>
      <c r="D5" s="16"/>
      <c r="E5" s="17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8"/>
    </row>
    <row r="6" spans="2:46" x14ac:dyDescent="0.35">
      <c r="B6" s="31"/>
      <c r="C6" s="238" t="s">
        <v>2</v>
      </c>
      <c r="D6" s="239"/>
      <c r="E6" s="239"/>
      <c r="F6" s="239"/>
      <c r="G6" s="239"/>
      <c r="H6" s="239"/>
      <c r="I6" s="223" t="s">
        <v>72</v>
      </c>
      <c r="J6" s="223"/>
      <c r="K6" s="223"/>
      <c r="L6" s="223"/>
      <c r="M6" s="223"/>
      <c r="N6" s="223"/>
      <c r="O6" s="223"/>
      <c r="P6" s="223"/>
      <c r="Q6" s="72"/>
      <c r="R6" s="224" t="s">
        <v>3</v>
      </c>
      <c r="S6" s="225"/>
      <c r="T6" s="225"/>
      <c r="U6" s="226"/>
      <c r="V6" s="227" t="s">
        <v>73</v>
      </c>
      <c r="W6" s="228"/>
      <c r="X6" s="228"/>
      <c r="Y6" s="228"/>
      <c r="Z6" s="228"/>
      <c r="AA6" s="228"/>
      <c r="AB6" s="229"/>
      <c r="AC6" s="44"/>
      <c r="AD6" s="240" t="s">
        <v>4</v>
      </c>
      <c r="AE6" s="241"/>
      <c r="AF6" s="241"/>
      <c r="AG6" s="241"/>
      <c r="AH6" s="241"/>
      <c r="AI6" s="242"/>
      <c r="AJ6" s="232" t="s">
        <v>74</v>
      </c>
      <c r="AK6" s="233"/>
      <c r="AL6" s="233"/>
      <c r="AM6" s="233"/>
      <c r="AN6" s="233"/>
      <c r="AO6" s="233"/>
      <c r="AP6" s="233"/>
      <c r="AQ6" s="233"/>
      <c r="AR6" s="234"/>
      <c r="AS6" s="73"/>
      <c r="AT6" s="13"/>
    </row>
    <row r="7" spans="2:46" ht="12.75" customHeight="1" x14ac:dyDescent="0.35">
      <c r="B7" s="31"/>
      <c r="C7" s="221" t="s">
        <v>5</v>
      </c>
      <c r="D7" s="222"/>
      <c r="E7" s="222"/>
      <c r="F7" s="222"/>
      <c r="G7" s="222"/>
      <c r="H7" s="222"/>
      <c r="I7" s="223">
        <v>903041</v>
      </c>
      <c r="J7" s="223"/>
      <c r="K7" s="223"/>
      <c r="L7" s="223"/>
      <c r="M7" s="223"/>
      <c r="N7" s="223"/>
      <c r="O7" s="223"/>
      <c r="P7" s="223"/>
      <c r="Q7" s="72"/>
      <c r="R7" s="224" t="s">
        <v>6</v>
      </c>
      <c r="S7" s="225" t="s">
        <v>6</v>
      </c>
      <c r="T7" s="225"/>
      <c r="U7" s="226"/>
      <c r="V7" s="227"/>
      <c r="W7" s="228"/>
      <c r="X7" s="228"/>
      <c r="Y7" s="228"/>
      <c r="Z7" s="228"/>
      <c r="AA7" s="228"/>
      <c r="AB7" s="229"/>
      <c r="AC7" s="44"/>
      <c r="AD7" s="230" t="s">
        <v>7</v>
      </c>
      <c r="AE7" s="231"/>
      <c r="AF7" s="231"/>
      <c r="AG7" s="231"/>
      <c r="AH7" s="231"/>
      <c r="AI7" s="231"/>
      <c r="AJ7" s="232" t="s">
        <v>75</v>
      </c>
      <c r="AK7" s="233"/>
      <c r="AL7" s="233"/>
      <c r="AM7" s="233"/>
      <c r="AN7" s="233"/>
      <c r="AO7" s="233"/>
      <c r="AP7" s="233"/>
      <c r="AQ7" s="233"/>
      <c r="AR7" s="234"/>
      <c r="AS7" s="44"/>
      <c r="AT7" s="13"/>
    </row>
    <row r="8" spans="2:46" x14ac:dyDescent="0.35">
      <c r="B8" s="74"/>
      <c r="C8" s="230" t="s">
        <v>8</v>
      </c>
      <c r="D8" s="231"/>
      <c r="E8" s="231"/>
      <c r="F8" s="231"/>
      <c r="G8" s="231"/>
      <c r="H8" s="243"/>
      <c r="I8" s="251" t="s">
        <v>76</v>
      </c>
      <c r="J8" s="223"/>
      <c r="K8" s="223"/>
      <c r="L8" s="223"/>
      <c r="M8" s="223"/>
      <c r="N8" s="223"/>
      <c r="O8" s="223"/>
      <c r="P8" s="223"/>
      <c r="Q8" s="72"/>
      <c r="R8" s="224" t="s">
        <v>9</v>
      </c>
      <c r="S8" s="225" t="s">
        <v>9</v>
      </c>
      <c r="T8" s="225"/>
      <c r="U8" s="226"/>
      <c r="V8" s="227"/>
      <c r="W8" s="228"/>
      <c r="X8" s="228"/>
      <c r="Y8" s="228"/>
      <c r="Z8" s="228"/>
      <c r="AA8" s="228"/>
      <c r="AB8" s="229"/>
      <c r="AC8" s="44"/>
      <c r="AD8" s="230" t="s">
        <v>10</v>
      </c>
      <c r="AE8" s="231"/>
      <c r="AF8" s="231"/>
      <c r="AG8" s="231"/>
      <c r="AH8" s="231"/>
      <c r="AI8" s="243"/>
      <c r="AJ8" s="232" t="s">
        <v>77</v>
      </c>
      <c r="AK8" s="233"/>
      <c r="AL8" s="233"/>
      <c r="AM8" s="233"/>
      <c r="AN8" s="233"/>
      <c r="AO8" s="233"/>
      <c r="AP8" s="233"/>
      <c r="AQ8" s="233"/>
      <c r="AR8" s="234"/>
      <c r="AS8" s="73"/>
      <c r="AT8" s="59"/>
    </row>
    <row r="9" spans="2:46" x14ac:dyDescent="0.35">
      <c r="B9" s="74"/>
      <c r="C9" s="230" t="s">
        <v>7</v>
      </c>
      <c r="D9" s="231"/>
      <c r="E9" s="231"/>
      <c r="F9" s="231"/>
      <c r="G9" s="231"/>
      <c r="H9" s="243"/>
      <c r="I9" s="223" t="s">
        <v>78</v>
      </c>
      <c r="J9" s="223"/>
      <c r="K9" s="223"/>
      <c r="L9" s="223"/>
      <c r="M9" s="223"/>
      <c r="N9" s="223"/>
      <c r="O9" s="223"/>
      <c r="P9" s="223"/>
      <c r="Q9" s="72"/>
      <c r="R9" s="244" t="s">
        <v>11</v>
      </c>
      <c r="S9" s="245" t="s">
        <v>11</v>
      </c>
      <c r="T9" s="245"/>
      <c r="U9" s="246"/>
      <c r="V9" s="227"/>
      <c r="W9" s="228"/>
      <c r="X9" s="228"/>
      <c r="Y9" s="228"/>
      <c r="Z9" s="228"/>
      <c r="AA9" s="228"/>
      <c r="AB9" s="229"/>
      <c r="AC9" s="44"/>
      <c r="AD9" s="247" t="s">
        <v>12</v>
      </c>
      <c r="AE9" s="248"/>
      <c r="AF9" s="248"/>
      <c r="AG9" s="248"/>
      <c r="AH9" s="248"/>
      <c r="AI9" s="249"/>
      <c r="AJ9" s="250" t="s">
        <v>79</v>
      </c>
      <c r="AK9" s="233"/>
      <c r="AL9" s="233"/>
      <c r="AM9" s="233"/>
      <c r="AN9" s="233"/>
      <c r="AO9" s="233"/>
      <c r="AP9" s="233"/>
      <c r="AQ9" s="233"/>
      <c r="AR9" s="234"/>
      <c r="AS9" s="73"/>
      <c r="AT9" s="59"/>
    </row>
    <row r="10" spans="2:46" x14ac:dyDescent="0.35">
      <c r="B10" s="74"/>
      <c r="C10" s="247" t="s">
        <v>12</v>
      </c>
      <c r="D10" s="248"/>
      <c r="E10" s="248"/>
      <c r="F10" s="248"/>
      <c r="G10" s="248"/>
      <c r="H10" s="249"/>
      <c r="I10" s="263" t="s">
        <v>80</v>
      </c>
      <c r="J10" s="223"/>
      <c r="K10" s="223"/>
      <c r="L10" s="223"/>
      <c r="M10" s="223"/>
      <c r="N10" s="223"/>
      <c r="O10" s="223"/>
      <c r="P10" s="223"/>
      <c r="Q10" s="58"/>
      <c r="R10" s="58"/>
      <c r="S10" s="58"/>
      <c r="T10" s="58"/>
      <c r="U10" s="58"/>
      <c r="V10" s="45"/>
      <c r="W10" s="45"/>
      <c r="X10" s="44"/>
      <c r="Y10" s="72"/>
      <c r="Z10" s="72"/>
      <c r="AA10" s="72"/>
      <c r="AB10" s="72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75"/>
      <c r="AQ10" s="75"/>
      <c r="AR10" s="75"/>
      <c r="AS10" s="75"/>
      <c r="AT10" s="59"/>
    </row>
    <row r="11" spans="2:46" x14ac:dyDescent="0.35">
      <c r="B11" s="3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11"/>
      <c r="AP11" s="11"/>
      <c r="AQ11" s="11"/>
      <c r="AR11" s="11"/>
      <c r="AS11" s="11"/>
      <c r="AT11" s="13"/>
    </row>
    <row r="12" spans="2:46" x14ac:dyDescent="0.35">
      <c r="B12" s="31"/>
      <c r="C12" s="76" t="s">
        <v>13</v>
      </c>
      <c r="D12" s="76"/>
      <c r="E12" s="76"/>
      <c r="F12" s="76"/>
      <c r="G12" s="76"/>
      <c r="H12" s="76"/>
      <c r="I12" s="77"/>
      <c r="J12" s="77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76"/>
      <c r="AP12" s="76"/>
      <c r="AQ12" s="76"/>
      <c r="AR12" s="76"/>
      <c r="AS12" s="76"/>
      <c r="AT12" s="78"/>
    </row>
    <row r="13" spans="2:46" ht="5.25" customHeight="1" x14ac:dyDescent="0.35">
      <c r="B13" s="31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79"/>
      <c r="AP13" s="79"/>
      <c r="AQ13" s="79"/>
      <c r="AR13" s="79"/>
      <c r="AS13" s="79"/>
      <c r="AT13" s="78"/>
    </row>
    <row r="14" spans="2:46" ht="27" customHeight="1" x14ac:dyDescent="0.35">
      <c r="B14" s="31"/>
      <c r="C14" s="264" t="s">
        <v>14</v>
      </c>
      <c r="D14" s="264"/>
      <c r="E14" s="264"/>
      <c r="F14" s="264"/>
      <c r="G14" s="265" t="s">
        <v>81</v>
      </c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6" t="s">
        <v>15</v>
      </c>
      <c r="S14" s="267"/>
      <c r="T14" s="267"/>
      <c r="U14" s="268"/>
      <c r="V14" s="269" t="s">
        <v>82</v>
      </c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52"/>
      <c r="AI14" s="252"/>
      <c r="AJ14" s="252"/>
      <c r="AK14" s="252"/>
      <c r="AL14" s="252"/>
      <c r="AM14" s="252"/>
      <c r="AN14" s="252"/>
      <c r="AO14" s="252"/>
      <c r="AP14" s="252"/>
      <c r="AQ14" s="252"/>
      <c r="AR14" s="252"/>
      <c r="AS14" s="318"/>
      <c r="AT14" s="78"/>
    </row>
    <row r="15" spans="2:46" ht="7.5" customHeight="1" x14ac:dyDescent="0.35">
      <c r="B15" s="253"/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  <c r="AQ15" s="254"/>
      <c r="AR15" s="254"/>
      <c r="AS15" s="254"/>
      <c r="AT15" s="255"/>
    </row>
    <row r="16" spans="2:46" x14ac:dyDescent="0.35">
      <c r="B16" s="30"/>
      <c r="C16" s="256" t="s">
        <v>16</v>
      </c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56"/>
      <c r="AH16" s="256"/>
      <c r="AI16" s="256"/>
      <c r="AJ16" s="256"/>
      <c r="AK16" s="256"/>
      <c r="AL16" s="256"/>
      <c r="AM16" s="256"/>
      <c r="AN16" s="256"/>
      <c r="AO16" s="256"/>
      <c r="AP16" s="256"/>
      <c r="AQ16" s="256"/>
      <c r="AR16" s="256"/>
      <c r="AS16" s="256"/>
      <c r="AT16" s="81"/>
    </row>
    <row r="17" spans="2:46" ht="3.75" customHeight="1" thickBot="1" x14ac:dyDescent="0.4">
      <c r="B17" s="30"/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O17" s="257"/>
      <c r="AP17" s="257"/>
      <c r="AQ17" s="257"/>
      <c r="AR17" s="257"/>
      <c r="AS17" s="257"/>
      <c r="AT17" s="81"/>
    </row>
    <row r="18" spans="2:46" ht="5.25" customHeight="1" x14ac:dyDescent="0.35">
      <c r="B18" s="30"/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60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  <c r="AM18" s="261"/>
      <c r="AN18" s="261"/>
      <c r="AO18" s="261"/>
      <c r="AP18" s="261"/>
      <c r="AQ18" s="261"/>
      <c r="AR18" s="261"/>
      <c r="AS18" s="262"/>
      <c r="AT18" s="38"/>
    </row>
    <row r="19" spans="2:46" x14ac:dyDescent="0.35">
      <c r="B19" s="30"/>
      <c r="C19" s="279" t="s">
        <v>17</v>
      </c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80"/>
      <c r="U19" s="280"/>
      <c r="V19" s="280"/>
      <c r="W19" s="281" t="s">
        <v>18</v>
      </c>
      <c r="X19" s="282"/>
      <c r="Y19" s="282"/>
      <c r="Z19" s="282"/>
      <c r="AA19" s="282"/>
      <c r="AB19" s="282"/>
      <c r="AC19" s="282"/>
      <c r="AD19" s="282"/>
      <c r="AE19" s="282"/>
      <c r="AF19" s="282"/>
      <c r="AG19" s="282"/>
      <c r="AH19" s="282"/>
      <c r="AI19" s="282"/>
      <c r="AJ19" s="282"/>
      <c r="AK19" s="282"/>
      <c r="AL19" s="282"/>
      <c r="AM19" s="282"/>
      <c r="AN19" s="282"/>
      <c r="AO19" s="282"/>
      <c r="AP19" s="282"/>
      <c r="AQ19" s="282"/>
      <c r="AR19" s="282"/>
      <c r="AS19" s="283"/>
      <c r="AT19" s="38"/>
    </row>
    <row r="20" spans="2:46" x14ac:dyDescent="0.35">
      <c r="B20" s="30"/>
      <c r="C20" s="284" t="s">
        <v>19</v>
      </c>
      <c r="D20" s="285"/>
      <c r="E20" s="285"/>
      <c r="F20" s="285"/>
      <c r="G20" s="285"/>
      <c r="H20" s="285"/>
      <c r="I20" s="285"/>
      <c r="J20" s="285"/>
      <c r="K20" s="285"/>
      <c r="L20" s="285"/>
      <c r="M20" s="273" t="s">
        <v>83</v>
      </c>
      <c r="N20" s="273"/>
      <c r="O20" s="273"/>
      <c r="P20" s="273"/>
      <c r="Q20" s="39"/>
      <c r="R20" s="39"/>
      <c r="S20" s="39"/>
      <c r="T20" s="39"/>
      <c r="U20" s="39"/>
      <c r="V20" s="39"/>
      <c r="W20" s="56"/>
      <c r="X20" s="12"/>
      <c r="Y20" s="12"/>
      <c r="Z20" s="12"/>
      <c r="AA20" s="12"/>
      <c r="AB20" s="12"/>
      <c r="AC20" s="12"/>
      <c r="AD20" s="12"/>
      <c r="AE20" s="12"/>
      <c r="AF20" s="11"/>
      <c r="AG20" s="50"/>
      <c r="AH20" s="50" t="s">
        <v>26</v>
      </c>
      <c r="AI20" s="50"/>
      <c r="AJ20" s="50"/>
      <c r="AK20" s="50" t="s">
        <v>27</v>
      </c>
      <c r="AL20" s="50"/>
      <c r="AM20" s="50"/>
      <c r="AN20" s="50"/>
      <c r="AO20" s="50" t="s">
        <v>20</v>
      </c>
      <c r="AP20" s="50"/>
      <c r="AQ20" s="50"/>
      <c r="AR20" s="45"/>
      <c r="AS20" s="38"/>
      <c r="AT20" s="38"/>
    </row>
    <row r="21" spans="2:46" x14ac:dyDescent="0.35">
      <c r="B21" s="30"/>
      <c r="C21" s="271" t="s">
        <v>21</v>
      </c>
      <c r="D21" s="272"/>
      <c r="E21" s="272"/>
      <c r="F21" s="272"/>
      <c r="G21" s="272"/>
      <c r="H21" s="272"/>
      <c r="I21" s="272"/>
      <c r="J21" s="272"/>
      <c r="K21" s="272"/>
      <c r="L21" s="272"/>
      <c r="M21" s="273">
        <v>10</v>
      </c>
      <c r="N21" s="273"/>
      <c r="O21" s="273"/>
      <c r="P21" s="273"/>
      <c r="Q21" s="39"/>
      <c r="R21" s="39"/>
      <c r="S21" s="39"/>
      <c r="T21" s="39"/>
      <c r="U21" s="39"/>
      <c r="V21" s="39"/>
      <c r="W21" s="274" t="s">
        <v>22</v>
      </c>
      <c r="X21" s="275"/>
      <c r="Y21" s="275"/>
      <c r="Z21" s="275"/>
      <c r="AA21" s="275"/>
      <c r="AB21" s="275"/>
      <c r="AC21" s="275"/>
      <c r="AD21" s="275"/>
      <c r="AE21" s="275"/>
      <c r="AF21" s="275"/>
      <c r="AG21" s="57"/>
      <c r="AH21" s="286">
        <v>1170</v>
      </c>
      <c r="AI21" s="286"/>
      <c r="AJ21" s="286"/>
      <c r="AK21" s="286">
        <v>770</v>
      </c>
      <c r="AL21" s="286"/>
      <c r="AM21" s="286"/>
      <c r="AN21" s="286">
        <v>1000</v>
      </c>
      <c r="AO21" s="286"/>
      <c r="AP21" s="286"/>
      <c r="AQ21" s="286"/>
      <c r="AR21" s="45"/>
      <c r="AS21" s="38"/>
      <c r="AT21" s="38"/>
    </row>
    <row r="22" spans="2:46" x14ac:dyDescent="0.35">
      <c r="B22" s="30"/>
      <c r="C22" s="271" t="s">
        <v>23</v>
      </c>
      <c r="D22" s="272"/>
      <c r="E22" s="272"/>
      <c r="F22" s="272"/>
      <c r="G22" s="272"/>
      <c r="H22" s="272"/>
      <c r="I22" s="272"/>
      <c r="J22" s="272"/>
      <c r="K22" s="272"/>
      <c r="L22" s="272"/>
      <c r="M22" s="273">
        <v>150</v>
      </c>
      <c r="N22" s="273"/>
      <c r="O22" s="273"/>
      <c r="P22" s="273"/>
      <c r="Q22" s="39"/>
      <c r="R22" s="39"/>
      <c r="S22" s="39"/>
      <c r="T22" s="39"/>
      <c r="U22" s="39"/>
      <c r="V22" s="39"/>
      <c r="W22" s="274" t="s">
        <v>24</v>
      </c>
      <c r="X22" s="275"/>
      <c r="Y22" s="275"/>
      <c r="Z22" s="275"/>
      <c r="AA22" s="275"/>
      <c r="AB22" s="275"/>
      <c r="AC22" s="275"/>
      <c r="AD22" s="275"/>
      <c r="AE22" s="275"/>
      <c r="AF22" s="275"/>
      <c r="AG22" s="57"/>
      <c r="AH22" s="276" t="s">
        <v>84</v>
      </c>
      <c r="AI22" s="277"/>
      <c r="AJ22" s="277"/>
      <c r="AK22" s="277"/>
      <c r="AL22" s="277"/>
      <c r="AM22" s="277"/>
      <c r="AN22" s="277"/>
      <c r="AO22" s="277"/>
      <c r="AP22" s="277"/>
      <c r="AQ22" s="278"/>
      <c r="AR22" s="45"/>
      <c r="AS22" s="38"/>
      <c r="AT22" s="38"/>
    </row>
    <row r="23" spans="2:46" x14ac:dyDescent="0.35">
      <c r="B23" s="30"/>
      <c r="C23" s="40"/>
      <c r="D23" s="41"/>
      <c r="E23" s="41"/>
      <c r="F23" s="41"/>
      <c r="G23" s="41"/>
      <c r="H23" s="41"/>
      <c r="I23" s="41"/>
      <c r="J23" s="41"/>
      <c r="K23" s="42"/>
      <c r="L23" s="42"/>
      <c r="M23" s="42"/>
      <c r="N23" s="42"/>
      <c r="O23" s="42"/>
      <c r="P23" s="42"/>
      <c r="Q23" s="39"/>
      <c r="R23" s="39"/>
      <c r="S23" s="39"/>
      <c r="T23" s="39"/>
      <c r="U23" s="39"/>
      <c r="V23" s="39"/>
      <c r="W23" s="274" t="s">
        <v>25</v>
      </c>
      <c r="X23" s="275"/>
      <c r="Y23" s="275"/>
      <c r="Z23" s="275"/>
      <c r="AA23" s="275"/>
      <c r="AB23" s="275"/>
      <c r="AC23" s="275"/>
      <c r="AD23" s="275"/>
      <c r="AE23" s="275"/>
      <c r="AF23" s="275"/>
      <c r="AG23" s="57"/>
      <c r="AH23" s="276" t="s">
        <v>85</v>
      </c>
      <c r="AI23" s="277"/>
      <c r="AJ23" s="277"/>
      <c r="AK23" s="277"/>
      <c r="AL23" s="277"/>
      <c r="AM23" s="277"/>
      <c r="AN23" s="277"/>
      <c r="AO23" s="277"/>
      <c r="AP23" s="277"/>
      <c r="AQ23" s="278"/>
      <c r="AR23" s="45"/>
      <c r="AS23" s="38"/>
      <c r="AT23" s="38"/>
    </row>
    <row r="24" spans="2:46" ht="11.25" customHeight="1" x14ac:dyDescent="0.35">
      <c r="B24" s="30"/>
      <c r="C24" s="293"/>
      <c r="D24" s="294"/>
      <c r="E24" s="294"/>
      <c r="F24" s="294"/>
      <c r="G24" s="294"/>
      <c r="H24" s="294"/>
      <c r="I24" s="294"/>
      <c r="J24" s="294"/>
      <c r="K24" s="295" t="s">
        <v>26</v>
      </c>
      <c r="L24" s="295"/>
      <c r="M24" s="295"/>
      <c r="N24" s="295"/>
      <c r="O24" s="295" t="s">
        <v>27</v>
      </c>
      <c r="P24" s="295"/>
      <c r="Q24" s="295"/>
      <c r="R24" s="295"/>
      <c r="S24" s="295" t="s">
        <v>20</v>
      </c>
      <c r="T24" s="295"/>
      <c r="U24" s="295"/>
      <c r="V24" s="43"/>
      <c r="W24" s="274" t="s">
        <v>28</v>
      </c>
      <c r="X24" s="275"/>
      <c r="Y24" s="275"/>
      <c r="Z24" s="275"/>
      <c r="AA24" s="275"/>
      <c r="AB24" s="275"/>
      <c r="AC24" s="275"/>
      <c r="AD24" s="275"/>
      <c r="AE24" s="275"/>
      <c r="AF24" s="275"/>
      <c r="AG24" s="57"/>
      <c r="AH24" s="276">
        <v>5</v>
      </c>
      <c r="AI24" s="277"/>
      <c r="AJ24" s="277"/>
      <c r="AK24" s="277"/>
      <c r="AL24" s="277"/>
      <c r="AM24" s="277"/>
      <c r="AN24" s="277"/>
      <c r="AO24" s="277"/>
      <c r="AP24" s="277"/>
      <c r="AQ24" s="278"/>
      <c r="AR24" s="45"/>
      <c r="AS24" s="38"/>
      <c r="AT24" s="38"/>
    </row>
    <row r="25" spans="2:46" ht="14.25" customHeight="1" x14ac:dyDescent="0.35">
      <c r="B25" s="31"/>
      <c r="C25" s="287" t="s">
        <v>29</v>
      </c>
      <c r="D25" s="288"/>
      <c r="E25" s="288"/>
      <c r="F25" s="288"/>
      <c r="G25" s="288"/>
      <c r="H25" s="288"/>
      <c r="I25" s="288"/>
      <c r="J25" s="289"/>
      <c r="K25" s="290">
        <v>770</v>
      </c>
      <c r="L25" s="291"/>
      <c r="M25" s="291"/>
      <c r="N25" s="292"/>
      <c r="O25" s="290">
        <v>375</v>
      </c>
      <c r="P25" s="291"/>
      <c r="Q25" s="291"/>
      <c r="R25" s="292"/>
      <c r="S25" s="290">
        <v>150</v>
      </c>
      <c r="T25" s="291"/>
      <c r="U25" s="292"/>
      <c r="V25" s="44"/>
      <c r="W25" s="274" t="s">
        <v>30</v>
      </c>
      <c r="X25" s="275"/>
      <c r="Y25" s="275"/>
      <c r="Z25" s="275"/>
      <c r="AA25" s="275"/>
      <c r="AB25" s="275"/>
      <c r="AC25" s="275"/>
      <c r="AD25" s="275"/>
      <c r="AE25" s="275"/>
      <c r="AF25" s="275"/>
      <c r="AG25" s="57"/>
      <c r="AH25" s="276">
        <v>3</v>
      </c>
      <c r="AI25" s="277"/>
      <c r="AJ25" s="277"/>
      <c r="AK25" s="277"/>
      <c r="AL25" s="277"/>
      <c r="AM25" s="277"/>
      <c r="AN25" s="277"/>
      <c r="AO25" s="277"/>
      <c r="AP25" s="277"/>
      <c r="AQ25" s="278"/>
      <c r="AR25" s="45"/>
      <c r="AS25" s="38"/>
      <c r="AT25" s="38"/>
    </row>
    <row r="26" spans="2:46" ht="12.75" customHeight="1" x14ac:dyDescent="0.35">
      <c r="B26" s="31"/>
      <c r="C26" s="287" t="s">
        <v>31</v>
      </c>
      <c r="D26" s="288"/>
      <c r="E26" s="288"/>
      <c r="F26" s="288"/>
      <c r="G26" s="288"/>
      <c r="H26" s="288"/>
      <c r="I26" s="288"/>
      <c r="J26" s="289"/>
      <c r="K26" s="290" t="s">
        <v>83</v>
      </c>
      <c r="L26" s="291"/>
      <c r="M26" s="291"/>
      <c r="N26" s="291"/>
      <c r="O26" s="291"/>
      <c r="P26" s="291"/>
      <c r="Q26" s="291"/>
      <c r="R26" s="291"/>
      <c r="S26" s="291"/>
      <c r="T26" s="291"/>
      <c r="U26" s="292"/>
      <c r="V26" s="45"/>
      <c r="W26" s="274" t="s">
        <v>32</v>
      </c>
      <c r="X26" s="275"/>
      <c r="Y26" s="275"/>
      <c r="Z26" s="275"/>
      <c r="AA26" s="275"/>
      <c r="AB26" s="275"/>
      <c r="AC26" s="275"/>
      <c r="AD26" s="275"/>
      <c r="AE26" s="275"/>
      <c r="AF26" s="275"/>
      <c r="AG26" s="57"/>
      <c r="AH26" s="276">
        <v>15</v>
      </c>
      <c r="AI26" s="277"/>
      <c r="AJ26" s="277"/>
      <c r="AK26" s="277"/>
      <c r="AL26" s="277"/>
      <c r="AM26" s="277"/>
      <c r="AN26" s="277"/>
      <c r="AO26" s="277"/>
      <c r="AP26" s="277"/>
      <c r="AQ26" s="278"/>
      <c r="AR26" s="45"/>
      <c r="AS26" s="38"/>
      <c r="AT26" s="38"/>
    </row>
    <row r="27" spans="2:46" ht="15" customHeight="1" x14ac:dyDescent="0.35">
      <c r="B27" s="30"/>
      <c r="C27" s="287" t="s">
        <v>33</v>
      </c>
      <c r="D27" s="288"/>
      <c r="E27" s="288"/>
      <c r="F27" s="288"/>
      <c r="G27" s="288"/>
      <c r="H27" s="288"/>
      <c r="I27" s="288"/>
      <c r="J27" s="289"/>
      <c r="K27" s="296" t="s">
        <v>77</v>
      </c>
      <c r="L27" s="297"/>
      <c r="M27" s="297"/>
      <c r="N27" s="297"/>
      <c r="O27" s="297"/>
      <c r="P27" s="297"/>
      <c r="Q27" s="297"/>
      <c r="R27" s="297"/>
      <c r="S27" s="297"/>
      <c r="T27" s="297"/>
      <c r="U27" s="298"/>
      <c r="V27" s="44"/>
      <c r="W27" s="274" t="s">
        <v>34</v>
      </c>
      <c r="X27" s="275"/>
      <c r="Y27" s="275"/>
      <c r="Z27" s="275"/>
      <c r="AA27" s="275"/>
      <c r="AB27" s="275"/>
      <c r="AC27" s="275"/>
      <c r="AD27" s="275"/>
      <c r="AE27" s="275"/>
      <c r="AF27" s="275"/>
      <c r="AG27" s="57"/>
      <c r="AH27" s="276">
        <v>1000</v>
      </c>
      <c r="AI27" s="277"/>
      <c r="AJ27" s="277"/>
      <c r="AK27" s="277"/>
      <c r="AL27" s="277"/>
      <c r="AM27" s="277"/>
      <c r="AN27" s="277"/>
      <c r="AO27" s="277"/>
      <c r="AP27" s="277"/>
      <c r="AQ27" s="278"/>
      <c r="AR27" s="45"/>
      <c r="AS27" s="38"/>
      <c r="AT27" s="38"/>
    </row>
    <row r="28" spans="2:46" x14ac:dyDescent="0.35">
      <c r="B28" s="30"/>
      <c r="C28" s="287" t="s">
        <v>35</v>
      </c>
      <c r="D28" s="288"/>
      <c r="E28" s="288"/>
      <c r="F28" s="288"/>
      <c r="G28" s="288"/>
      <c r="H28" s="288"/>
      <c r="I28" s="288"/>
      <c r="J28" s="289"/>
      <c r="K28" s="299"/>
      <c r="L28" s="300"/>
      <c r="M28" s="300"/>
      <c r="N28" s="300"/>
      <c r="O28" s="300"/>
      <c r="P28" s="300"/>
      <c r="Q28" s="300"/>
      <c r="R28" s="300"/>
      <c r="S28" s="300"/>
      <c r="T28" s="300"/>
      <c r="U28" s="301"/>
      <c r="V28" s="44"/>
      <c r="W28" s="274" t="s">
        <v>36</v>
      </c>
      <c r="X28" s="275"/>
      <c r="Y28" s="275"/>
      <c r="Z28" s="275"/>
      <c r="AA28" s="275"/>
      <c r="AB28" s="275"/>
      <c r="AC28" s="275"/>
      <c r="AD28" s="275"/>
      <c r="AE28" s="275"/>
      <c r="AF28" s="275"/>
      <c r="AG28" s="57"/>
      <c r="AH28" s="276">
        <v>300</v>
      </c>
      <c r="AI28" s="277"/>
      <c r="AJ28" s="277"/>
      <c r="AK28" s="277"/>
      <c r="AL28" s="277"/>
      <c r="AM28" s="277"/>
      <c r="AN28" s="277"/>
      <c r="AO28" s="277"/>
      <c r="AP28" s="277"/>
      <c r="AQ28" s="278"/>
      <c r="AR28" s="58"/>
      <c r="AS28" s="59"/>
      <c r="AT28" s="38"/>
    </row>
    <row r="29" spans="2:46" x14ac:dyDescent="0.35">
      <c r="B29" s="30"/>
      <c r="C29" s="287" t="s">
        <v>37</v>
      </c>
      <c r="D29" s="288"/>
      <c r="E29" s="288"/>
      <c r="F29" s="288"/>
      <c r="G29" s="288"/>
      <c r="H29" s="288"/>
      <c r="I29" s="288"/>
      <c r="J29" s="307"/>
      <c r="K29" s="276" t="s">
        <v>86</v>
      </c>
      <c r="L29" s="277"/>
      <c r="M29" s="277"/>
      <c r="N29" s="277"/>
      <c r="O29" s="277"/>
      <c r="P29" s="277"/>
      <c r="Q29" s="277"/>
      <c r="R29" s="277"/>
      <c r="S29" s="277"/>
      <c r="T29" s="277"/>
      <c r="U29" s="278"/>
      <c r="V29" s="44"/>
      <c r="W29" s="274"/>
      <c r="X29" s="275"/>
      <c r="Y29" s="275"/>
      <c r="Z29" s="275"/>
      <c r="AA29" s="275"/>
      <c r="AB29" s="275"/>
      <c r="AC29" s="275"/>
      <c r="AD29" s="275"/>
      <c r="AE29" s="275"/>
      <c r="AF29" s="275"/>
      <c r="AG29" s="57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  <c r="AR29" s="44"/>
      <c r="AS29" s="59"/>
      <c r="AT29" s="38"/>
    </row>
    <row r="30" spans="2:46" x14ac:dyDescent="0.35">
      <c r="B30" s="30"/>
      <c r="C30" s="88"/>
      <c r="D30" s="89"/>
      <c r="E30" s="89"/>
      <c r="F30" s="89"/>
      <c r="G30" s="89"/>
      <c r="H30" s="89"/>
      <c r="I30" s="89"/>
      <c r="J30" s="89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44"/>
      <c r="W30" s="90"/>
      <c r="X30" s="91"/>
      <c r="Y30" s="91"/>
      <c r="Z30" s="91"/>
      <c r="AA30" s="91"/>
      <c r="AB30" s="91"/>
      <c r="AC30" s="91"/>
      <c r="AD30" s="91"/>
      <c r="AE30" s="91"/>
      <c r="AF30" s="91"/>
      <c r="AG30" s="57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44"/>
      <c r="AS30" s="59"/>
      <c r="AT30" s="38"/>
    </row>
    <row r="31" spans="2:46" x14ac:dyDescent="0.35">
      <c r="B31" s="30"/>
      <c r="C31" s="85"/>
      <c r="D31" s="86" t="s">
        <v>38</v>
      </c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60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44"/>
      <c r="AS31" s="59"/>
      <c r="AT31" s="38"/>
    </row>
    <row r="32" spans="2:46" x14ac:dyDescent="0.35">
      <c r="B32" s="30"/>
      <c r="C32" s="279" t="s">
        <v>39</v>
      </c>
      <c r="D32" s="280"/>
      <c r="E32" s="280"/>
      <c r="F32" s="280"/>
      <c r="G32" s="280"/>
      <c r="H32" s="280"/>
      <c r="I32" s="280"/>
      <c r="J32" s="280"/>
      <c r="K32" s="280"/>
      <c r="L32" s="280"/>
      <c r="M32" s="280"/>
      <c r="N32" s="280"/>
      <c r="O32" s="280"/>
      <c r="P32" s="280"/>
      <c r="Q32" s="280"/>
      <c r="R32" s="280"/>
      <c r="S32" s="280"/>
      <c r="T32" s="280"/>
      <c r="U32" s="280"/>
      <c r="V32" s="280"/>
      <c r="W32" s="281" t="s">
        <v>40</v>
      </c>
      <c r="X32" s="282"/>
      <c r="Y32" s="282"/>
      <c r="Z32" s="282"/>
      <c r="AA32" s="282"/>
      <c r="AB32" s="282"/>
      <c r="AC32" s="282"/>
      <c r="AD32" s="282"/>
      <c r="AE32" s="282"/>
      <c r="AF32" s="282"/>
      <c r="AG32" s="282"/>
      <c r="AH32" s="282"/>
      <c r="AI32" s="282"/>
      <c r="AJ32" s="282"/>
      <c r="AK32" s="282"/>
      <c r="AL32" s="282"/>
      <c r="AM32" s="282"/>
      <c r="AN32" s="282"/>
      <c r="AO32" s="282"/>
      <c r="AP32" s="282"/>
      <c r="AQ32" s="282"/>
      <c r="AR32" s="282"/>
      <c r="AS32" s="283"/>
      <c r="AT32" s="38"/>
    </row>
    <row r="33" spans="2:46" ht="14.25" customHeight="1" x14ac:dyDescent="0.35">
      <c r="B33" s="30"/>
      <c r="C33" s="46"/>
      <c r="D33" s="302" t="s">
        <v>41</v>
      </c>
      <c r="E33" s="302"/>
      <c r="F33" s="302"/>
      <c r="G33" s="302"/>
      <c r="H33" s="303" t="s">
        <v>87</v>
      </c>
      <c r="I33" s="303"/>
      <c r="J33" s="303"/>
      <c r="K33" s="47"/>
      <c r="L33" s="302" t="s">
        <v>42</v>
      </c>
      <c r="M33" s="302"/>
      <c r="N33" s="302"/>
      <c r="O33" s="302"/>
      <c r="P33" s="302"/>
      <c r="Q33" s="304" t="s">
        <v>88</v>
      </c>
      <c r="R33" s="305"/>
      <c r="S33" s="305"/>
      <c r="T33" s="305"/>
      <c r="U33" s="306"/>
      <c r="V33" s="45"/>
      <c r="W33" s="274" t="s">
        <v>43</v>
      </c>
      <c r="X33" s="275"/>
      <c r="Y33" s="275"/>
      <c r="Z33" s="275"/>
      <c r="AA33" s="275"/>
      <c r="AB33" s="275"/>
      <c r="AC33" s="275"/>
      <c r="AD33" s="275"/>
      <c r="AE33" s="275"/>
      <c r="AF33" s="275"/>
      <c r="AG33" s="57"/>
      <c r="AH33" s="276">
        <v>2</v>
      </c>
      <c r="AI33" s="277"/>
      <c r="AJ33" s="277"/>
      <c r="AK33" s="277"/>
      <c r="AL33" s="277"/>
      <c r="AM33" s="277"/>
      <c r="AN33" s="277"/>
      <c r="AO33" s="277"/>
      <c r="AP33" s="277"/>
      <c r="AQ33" s="278"/>
      <c r="AR33" s="62"/>
      <c r="AS33" s="63"/>
      <c r="AT33" s="38"/>
    </row>
    <row r="34" spans="2:46" ht="12.75" customHeight="1" x14ac:dyDescent="0.35">
      <c r="B34" s="30"/>
      <c r="C34" s="46"/>
      <c r="D34" s="302" t="s">
        <v>44</v>
      </c>
      <c r="E34" s="302"/>
      <c r="F34" s="302"/>
      <c r="G34" s="302" t="s">
        <v>45</v>
      </c>
      <c r="H34" s="303" t="s">
        <v>87</v>
      </c>
      <c r="I34" s="303"/>
      <c r="J34" s="303"/>
      <c r="K34" s="47"/>
      <c r="L34" s="302" t="s">
        <v>46</v>
      </c>
      <c r="M34" s="302"/>
      <c r="N34" s="302"/>
      <c r="O34" s="302"/>
      <c r="P34" s="302"/>
      <c r="Q34" s="304" t="s">
        <v>89</v>
      </c>
      <c r="R34" s="305"/>
      <c r="S34" s="305"/>
      <c r="T34" s="305"/>
      <c r="U34" s="306"/>
      <c r="V34" s="44"/>
      <c r="W34" s="64"/>
      <c r="X34" s="65"/>
      <c r="Y34" s="65"/>
      <c r="Z34" s="65"/>
      <c r="AA34" s="65"/>
      <c r="AB34" s="65"/>
      <c r="AC34" s="65"/>
      <c r="AD34" s="65"/>
      <c r="AE34" s="65"/>
      <c r="AF34" s="65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0"/>
      <c r="AS34" s="66"/>
      <c r="AT34" s="38"/>
    </row>
    <row r="35" spans="2:46" ht="12.75" customHeight="1" x14ac:dyDescent="0.35">
      <c r="B35" s="30"/>
      <c r="C35" s="46"/>
      <c r="D35" s="302" t="s">
        <v>47</v>
      </c>
      <c r="E35" s="302"/>
      <c r="F35" s="302"/>
      <c r="G35" s="302" t="s">
        <v>47</v>
      </c>
      <c r="H35" s="303"/>
      <c r="I35" s="303"/>
      <c r="J35" s="303"/>
      <c r="K35" s="48"/>
      <c r="L35" s="49"/>
      <c r="M35" s="49"/>
      <c r="N35" s="49"/>
      <c r="O35" s="49"/>
      <c r="P35" s="49"/>
      <c r="Q35" s="49"/>
      <c r="R35" s="49"/>
      <c r="S35" s="50"/>
      <c r="T35" s="50"/>
      <c r="U35" s="50"/>
      <c r="V35" s="50"/>
      <c r="W35" s="274"/>
      <c r="X35" s="275"/>
      <c r="Y35" s="275"/>
      <c r="Z35" s="275"/>
      <c r="AA35" s="275"/>
      <c r="AB35" s="275"/>
      <c r="AC35" s="275"/>
      <c r="AD35" s="275"/>
      <c r="AE35" s="275"/>
      <c r="AF35" s="275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45"/>
      <c r="AS35" s="38"/>
      <c r="AT35" s="38"/>
    </row>
    <row r="36" spans="2:46" ht="12.75" customHeight="1" thickBot="1" x14ac:dyDescent="0.4">
      <c r="B36" s="30"/>
      <c r="C36" s="51"/>
      <c r="D36" s="52"/>
      <c r="E36" s="52"/>
      <c r="F36" s="52"/>
      <c r="G36" s="52"/>
      <c r="H36" s="53"/>
      <c r="I36" s="53"/>
      <c r="J36" s="53"/>
      <c r="K36" s="54"/>
      <c r="L36" s="53"/>
      <c r="M36" s="53"/>
      <c r="N36" s="53"/>
      <c r="O36" s="53"/>
      <c r="P36" s="53"/>
      <c r="Q36" s="53"/>
      <c r="R36" s="53"/>
      <c r="S36" s="55"/>
      <c r="T36" s="55"/>
      <c r="U36" s="55"/>
      <c r="V36" s="55"/>
      <c r="W36" s="67"/>
      <c r="X36" s="68"/>
      <c r="Y36" s="68"/>
      <c r="Z36" s="68"/>
      <c r="AA36" s="68"/>
      <c r="AB36" s="68"/>
      <c r="AC36" s="68"/>
      <c r="AD36" s="68"/>
      <c r="AE36" s="68"/>
      <c r="AF36" s="68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70"/>
      <c r="AS36" s="71"/>
      <c r="AT36" s="38"/>
    </row>
    <row r="37" spans="2:46" x14ac:dyDescent="0.35">
      <c r="B37" s="30"/>
      <c r="C37" s="309" t="s">
        <v>48</v>
      </c>
      <c r="D37" s="310"/>
      <c r="E37" s="310"/>
      <c r="F37" s="310"/>
      <c r="G37" s="310"/>
      <c r="H37" s="310"/>
      <c r="I37" s="310"/>
      <c r="J37" s="310"/>
      <c r="K37" s="310"/>
      <c r="L37" s="310"/>
      <c r="M37" s="310"/>
      <c r="N37" s="310"/>
      <c r="O37" s="310"/>
      <c r="P37" s="310"/>
      <c r="Q37" s="310"/>
      <c r="R37" s="310"/>
      <c r="S37" s="310"/>
      <c r="T37" s="310"/>
      <c r="U37" s="310"/>
      <c r="V37" s="311"/>
      <c r="W37" s="309" t="s">
        <v>49</v>
      </c>
      <c r="X37" s="310"/>
      <c r="Y37" s="310"/>
      <c r="Z37" s="310"/>
      <c r="AA37" s="310"/>
      <c r="AB37" s="310"/>
      <c r="AC37" s="310"/>
      <c r="AD37" s="310"/>
      <c r="AE37" s="310"/>
      <c r="AF37" s="310"/>
      <c r="AG37" s="310"/>
      <c r="AH37" s="310"/>
      <c r="AI37" s="310"/>
      <c r="AJ37" s="310"/>
      <c r="AK37" s="310"/>
      <c r="AL37" s="310"/>
      <c r="AM37" s="310"/>
      <c r="AN37" s="310"/>
      <c r="AO37" s="310"/>
      <c r="AP37" s="310"/>
      <c r="AQ37" s="310"/>
      <c r="AR37" s="310"/>
      <c r="AS37" s="311"/>
      <c r="AT37" s="38"/>
    </row>
    <row r="38" spans="2:46" ht="12.75" customHeight="1" x14ac:dyDescent="0.35">
      <c r="B38" s="30"/>
      <c r="C38" s="312"/>
      <c r="D38" s="313"/>
      <c r="E38" s="313"/>
      <c r="F38" s="313"/>
      <c r="G38" s="313"/>
      <c r="H38" s="313"/>
      <c r="I38" s="313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4"/>
      <c r="W38" s="312"/>
      <c r="X38" s="313"/>
      <c r="Y38" s="313"/>
      <c r="Z38" s="313"/>
      <c r="AA38" s="313"/>
      <c r="AB38" s="313"/>
      <c r="AC38" s="313"/>
      <c r="AD38" s="313"/>
      <c r="AE38" s="313"/>
      <c r="AF38" s="313"/>
      <c r="AG38" s="313"/>
      <c r="AH38" s="313"/>
      <c r="AI38" s="313"/>
      <c r="AJ38" s="313"/>
      <c r="AK38" s="313"/>
      <c r="AL38" s="313"/>
      <c r="AM38" s="313"/>
      <c r="AN38" s="313"/>
      <c r="AO38" s="313"/>
      <c r="AP38" s="313"/>
      <c r="AQ38" s="313"/>
      <c r="AR38" s="313"/>
      <c r="AS38" s="314"/>
      <c r="AT38" s="38"/>
    </row>
    <row r="39" spans="2:46" ht="12.75" customHeight="1" x14ac:dyDescent="0.35">
      <c r="B39" s="30"/>
      <c r="C39" s="312"/>
      <c r="D39" s="313"/>
      <c r="E39" s="313"/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S39" s="313"/>
      <c r="T39" s="313"/>
      <c r="U39" s="313"/>
      <c r="V39" s="314"/>
      <c r="W39" s="312"/>
      <c r="X39" s="313"/>
      <c r="Y39" s="313"/>
      <c r="Z39" s="313"/>
      <c r="AA39" s="313"/>
      <c r="AB39" s="313"/>
      <c r="AC39" s="313"/>
      <c r="AD39" s="313"/>
      <c r="AE39" s="313"/>
      <c r="AF39" s="313"/>
      <c r="AG39" s="313"/>
      <c r="AH39" s="313"/>
      <c r="AI39" s="313"/>
      <c r="AJ39" s="313"/>
      <c r="AK39" s="313"/>
      <c r="AL39" s="313"/>
      <c r="AM39" s="313"/>
      <c r="AN39" s="313"/>
      <c r="AO39" s="313"/>
      <c r="AP39" s="313"/>
      <c r="AQ39" s="313"/>
      <c r="AR39" s="313"/>
      <c r="AS39" s="314"/>
      <c r="AT39" s="38"/>
    </row>
    <row r="40" spans="2:46" ht="12.75" customHeight="1" x14ac:dyDescent="0.35">
      <c r="B40" s="30"/>
      <c r="C40" s="312"/>
      <c r="D40" s="313"/>
      <c r="E40" s="313"/>
      <c r="F40" s="313"/>
      <c r="G40" s="313"/>
      <c r="H40" s="313"/>
      <c r="I40" s="313"/>
      <c r="J40" s="313"/>
      <c r="K40" s="313"/>
      <c r="L40" s="313"/>
      <c r="M40" s="313"/>
      <c r="N40" s="313"/>
      <c r="O40" s="313"/>
      <c r="P40" s="313"/>
      <c r="Q40" s="313"/>
      <c r="R40" s="313"/>
      <c r="S40" s="313"/>
      <c r="T40" s="313"/>
      <c r="U40" s="313"/>
      <c r="V40" s="314"/>
      <c r="W40" s="312"/>
      <c r="X40" s="313"/>
      <c r="Y40" s="313"/>
      <c r="Z40" s="313"/>
      <c r="AA40" s="313"/>
      <c r="AB40" s="313"/>
      <c r="AC40" s="313"/>
      <c r="AD40" s="313"/>
      <c r="AE40" s="313"/>
      <c r="AF40" s="313"/>
      <c r="AG40" s="313"/>
      <c r="AH40" s="313"/>
      <c r="AI40" s="313"/>
      <c r="AJ40" s="313"/>
      <c r="AK40" s="313"/>
      <c r="AL40" s="313"/>
      <c r="AM40" s="313"/>
      <c r="AN40" s="313"/>
      <c r="AO40" s="313"/>
      <c r="AP40" s="313"/>
      <c r="AQ40" s="313"/>
      <c r="AR40" s="313"/>
      <c r="AS40" s="314"/>
      <c r="AT40" s="38"/>
    </row>
    <row r="41" spans="2:46" ht="12.75" customHeight="1" x14ac:dyDescent="0.35">
      <c r="B41" s="30"/>
      <c r="C41" s="312"/>
      <c r="D41" s="313"/>
      <c r="E41" s="313"/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313"/>
      <c r="V41" s="314"/>
      <c r="W41" s="312"/>
      <c r="X41" s="313"/>
      <c r="Y41" s="313"/>
      <c r="Z41" s="313"/>
      <c r="AA41" s="313"/>
      <c r="AB41" s="313"/>
      <c r="AC41" s="313"/>
      <c r="AD41" s="313"/>
      <c r="AE41" s="313"/>
      <c r="AF41" s="313"/>
      <c r="AG41" s="313"/>
      <c r="AH41" s="313"/>
      <c r="AI41" s="313"/>
      <c r="AJ41" s="313"/>
      <c r="AK41" s="313"/>
      <c r="AL41" s="313"/>
      <c r="AM41" s="313"/>
      <c r="AN41" s="313"/>
      <c r="AO41" s="313"/>
      <c r="AP41" s="313"/>
      <c r="AQ41" s="313"/>
      <c r="AR41" s="313"/>
      <c r="AS41" s="314"/>
      <c r="AT41" s="38"/>
    </row>
    <row r="42" spans="2:46" ht="12.75" customHeight="1" x14ac:dyDescent="0.35">
      <c r="B42" s="30"/>
      <c r="C42" s="312"/>
      <c r="D42" s="313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313"/>
      <c r="R42" s="313"/>
      <c r="S42" s="313"/>
      <c r="T42" s="313"/>
      <c r="U42" s="313"/>
      <c r="V42" s="314"/>
      <c r="W42" s="312"/>
      <c r="X42" s="313"/>
      <c r="Y42" s="313"/>
      <c r="Z42" s="313"/>
      <c r="AA42" s="313"/>
      <c r="AB42" s="313"/>
      <c r="AC42" s="313"/>
      <c r="AD42" s="313"/>
      <c r="AE42" s="313"/>
      <c r="AF42" s="313"/>
      <c r="AG42" s="313"/>
      <c r="AH42" s="313"/>
      <c r="AI42" s="313"/>
      <c r="AJ42" s="313"/>
      <c r="AK42" s="313"/>
      <c r="AL42" s="313"/>
      <c r="AM42" s="313"/>
      <c r="AN42" s="313"/>
      <c r="AO42" s="313"/>
      <c r="AP42" s="313"/>
      <c r="AQ42" s="313"/>
      <c r="AR42" s="313"/>
      <c r="AS42" s="314"/>
      <c r="AT42" s="38"/>
    </row>
    <row r="43" spans="2:46" ht="12.75" customHeight="1" x14ac:dyDescent="0.35">
      <c r="B43" s="30"/>
      <c r="C43" s="312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4"/>
      <c r="W43" s="312"/>
      <c r="X43" s="313"/>
      <c r="Y43" s="313"/>
      <c r="Z43" s="313"/>
      <c r="AA43" s="313"/>
      <c r="AB43" s="313"/>
      <c r="AC43" s="313"/>
      <c r="AD43" s="313"/>
      <c r="AE43" s="313"/>
      <c r="AF43" s="313"/>
      <c r="AG43" s="313"/>
      <c r="AH43" s="313"/>
      <c r="AI43" s="313"/>
      <c r="AJ43" s="313"/>
      <c r="AK43" s="313"/>
      <c r="AL43" s="313"/>
      <c r="AM43" s="313"/>
      <c r="AN43" s="313"/>
      <c r="AO43" s="313"/>
      <c r="AP43" s="313"/>
      <c r="AQ43" s="313"/>
      <c r="AR43" s="313"/>
      <c r="AS43" s="314"/>
      <c r="AT43" s="38"/>
    </row>
    <row r="44" spans="2:46" ht="12.75" customHeight="1" x14ac:dyDescent="0.35">
      <c r="B44" s="30"/>
      <c r="C44" s="312"/>
      <c r="D44" s="313"/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313"/>
      <c r="R44" s="313"/>
      <c r="S44" s="313"/>
      <c r="T44" s="313"/>
      <c r="U44" s="313"/>
      <c r="V44" s="314"/>
      <c r="W44" s="312"/>
      <c r="X44" s="313"/>
      <c r="Y44" s="313"/>
      <c r="Z44" s="313"/>
      <c r="AA44" s="313"/>
      <c r="AB44" s="313"/>
      <c r="AC44" s="313"/>
      <c r="AD44" s="313"/>
      <c r="AE44" s="313"/>
      <c r="AF44" s="313"/>
      <c r="AG44" s="313"/>
      <c r="AH44" s="313"/>
      <c r="AI44" s="313"/>
      <c r="AJ44" s="313"/>
      <c r="AK44" s="313"/>
      <c r="AL44" s="313"/>
      <c r="AM44" s="313"/>
      <c r="AN44" s="313"/>
      <c r="AO44" s="313"/>
      <c r="AP44" s="313"/>
      <c r="AQ44" s="313"/>
      <c r="AR44" s="313"/>
      <c r="AS44" s="314"/>
      <c r="AT44" s="38"/>
    </row>
    <row r="45" spans="2:46" ht="12.75" customHeight="1" x14ac:dyDescent="0.35">
      <c r="B45" s="30"/>
      <c r="C45" s="312"/>
      <c r="D45" s="313"/>
      <c r="E45" s="313"/>
      <c r="F45" s="313"/>
      <c r="G45" s="313"/>
      <c r="H45" s="313"/>
      <c r="I45" s="313"/>
      <c r="J45" s="313"/>
      <c r="K45" s="313"/>
      <c r="L45" s="313"/>
      <c r="M45" s="313"/>
      <c r="N45" s="313"/>
      <c r="O45" s="313"/>
      <c r="P45" s="313"/>
      <c r="Q45" s="313"/>
      <c r="R45" s="313"/>
      <c r="S45" s="313"/>
      <c r="T45" s="313"/>
      <c r="U45" s="313"/>
      <c r="V45" s="314"/>
      <c r="W45" s="312"/>
      <c r="X45" s="313"/>
      <c r="Y45" s="313"/>
      <c r="Z45" s="313"/>
      <c r="AA45" s="313"/>
      <c r="AB45" s="313"/>
      <c r="AC45" s="313"/>
      <c r="AD45" s="313"/>
      <c r="AE45" s="313"/>
      <c r="AF45" s="313"/>
      <c r="AG45" s="313"/>
      <c r="AH45" s="313"/>
      <c r="AI45" s="313"/>
      <c r="AJ45" s="313"/>
      <c r="AK45" s="313"/>
      <c r="AL45" s="313"/>
      <c r="AM45" s="313"/>
      <c r="AN45" s="313"/>
      <c r="AO45" s="313"/>
      <c r="AP45" s="313"/>
      <c r="AQ45" s="313"/>
      <c r="AR45" s="313"/>
      <c r="AS45" s="314"/>
      <c r="AT45" s="38"/>
    </row>
    <row r="46" spans="2:46" ht="12.75" customHeight="1" x14ac:dyDescent="0.35">
      <c r="B46" s="30"/>
      <c r="C46" s="312"/>
      <c r="D46" s="313"/>
      <c r="E46" s="313"/>
      <c r="F46" s="313"/>
      <c r="G46" s="313"/>
      <c r="H46" s="313"/>
      <c r="I46" s="313"/>
      <c r="J46" s="313"/>
      <c r="K46" s="313"/>
      <c r="L46" s="313"/>
      <c r="M46" s="313"/>
      <c r="N46" s="313"/>
      <c r="O46" s="313"/>
      <c r="P46" s="313"/>
      <c r="Q46" s="313"/>
      <c r="R46" s="313"/>
      <c r="S46" s="313"/>
      <c r="T46" s="313"/>
      <c r="U46" s="313"/>
      <c r="V46" s="314"/>
      <c r="W46" s="312"/>
      <c r="X46" s="313"/>
      <c r="Y46" s="313"/>
      <c r="Z46" s="313"/>
      <c r="AA46" s="313"/>
      <c r="AB46" s="313"/>
      <c r="AC46" s="313"/>
      <c r="AD46" s="313"/>
      <c r="AE46" s="313"/>
      <c r="AF46" s="313"/>
      <c r="AG46" s="313"/>
      <c r="AH46" s="313"/>
      <c r="AI46" s="313"/>
      <c r="AJ46" s="313"/>
      <c r="AK46" s="313"/>
      <c r="AL46" s="313"/>
      <c r="AM46" s="313"/>
      <c r="AN46" s="313"/>
      <c r="AO46" s="313"/>
      <c r="AP46" s="313"/>
      <c r="AQ46" s="313"/>
      <c r="AR46" s="313"/>
      <c r="AS46" s="314"/>
      <c r="AT46" s="38"/>
    </row>
    <row r="47" spans="2:46" ht="12.75" customHeight="1" x14ac:dyDescent="0.35">
      <c r="B47" s="30"/>
      <c r="C47" s="312"/>
      <c r="D47" s="313"/>
      <c r="E47" s="313"/>
      <c r="F47" s="313"/>
      <c r="G47" s="313"/>
      <c r="H47" s="313"/>
      <c r="I47" s="313"/>
      <c r="J47" s="313"/>
      <c r="K47" s="313"/>
      <c r="L47" s="313"/>
      <c r="M47" s="313"/>
      <c r="N47" s="313"/>
      <c r="O47" s="313"/>
      <c r="P47" s="313"/>
      <c r="Q47" s="313"/>
      <c r="R47" s="313"/>
      <c r="S47" s="313"/>
      <c r="T47" s="313"/>
      <c r="U47" s="313"/>
      <c r="V47" s="314"/>
      <c r="W47" s="312"/>
      <c r="X47" s="313"/>
      <c r="Y47" s="313"/>
      <c r="Z47" s="313"/>
      <c r="AA47" s="313"/>
      <c r="AB47" s="313"/>
      <c r="AC47" s="313"/>
      <c r="AD47" s="313"/>
      <c r="AE47" s="313"/>
      <c r="AF47" s="313"/>
      <c r="AG47" s="313"/>
      <c r="AH47" s="313"/>
      <c r="AI47" s="313"/>
      <c r="AJ47" s="313"/>
      <c r="AK47" s="313"/>
      <c r="AL47" s="313"/>
      <c r="AM47" s="313"/>
      <c r="AN47" s="313"/>
      <c r="AO47" s="313"/>
      <c r="AP47" s="313"/>
      <c r="AQ47" s="313"/>
      <c r="AR47" s="313"/>
      <c r="AS47" s="314"/>
      <c r="AT47" s="38"/>
    </row>
    <row r="48" spans="2:46" ht="12.75" customHeight="1" x14ac:dyDescent="0.35">
      <c r="B48" s="30"/>
      <c r="C48" s="312"/>
      <c r="D48" s="313"/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313"/>
      <c r="V48" s="314"/>
      <c r="W48" s="312"/>
      <c r="X48" s="313"/>
      <c r="Y48" s="313"/>
      <c r="Z48" s="313"/>
      <c r="AA48" s="313"/>
      <c r="AB48" s="313"/>
      <c r="AC48" s="313"/>
      <c r="AD48" s="313"/>
      <c r="AE48" s="313"/>
      <c r="AF48" s="313"/>
      <c r="AG48" s="313"/>
      <c r="AH48" s="313"/>
      <c r="AI48" s="313"/>
      <c r="AJ48" s="313"/>
      <c r="AK48" s="313"/>
      <c r="AL48" s="313"/>
      <c r="AM48" s="313"/>
      <c r="AN48" s="313"/>
      <c r="AO48" s="313"/>
      <c r="AP48" s="313"/>
      <c r="AQ48" s="313"/>
      <c r="AR48" s="313"/>
      <c r="AS48" s="314"/>
      <c r="AT48" s="38"/>
    </row>
    <row r="49" spans="2:46" ht="12.75" customHeight="1" x14ac:dyDescent="0.35">
      <c r="B49" s="30"/>
      <c r="C49" s="312"/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3"/>
      <c r="P49" s="313"/>
      <c r="Q49" s="313"/>
      <c r="R49" s="313"/>
      <c r="S49" s="313"/>
      <c r="T49" s="313"/>
      <c r="U49" s="313"/>
      <c r="V49" s="314"/>
      <c r="W49" s="312"/>
      <c r="X49" s="313"/>
      <c r="Y49" s="313"/>
      <c r="Z49" s="313"/>
      <c r="AA49" s="313"/>
      <c r="AB49" s="313"/>
      <c r="AC49" s="313"/>
      <c r="AD49" s="313"/>
      <c r="AE49" s="313"/>
      <c r="AF49" s="313"/>
      <c r="AG49" s="313"/>
      <c r="AH49" s="313"/>
      <c r="AI49" s="313"/>
      <c r="AJ49" s="313"/>
      <c r="AK49" s="313"/>
      <c r="AL49" s="313"/>
      <c r="AM49" s="313"/>
      <c r="AN49" s="313"/>
      <c r="AO49" s="313"/>
      <c r="AP49" s="313"/>
      <c r="AQ49" s="313"/>
      <c r="AR49" s="313"/>
      <c r="AS49" s="314"/>
      <c r="AT49" s="38"/>
    </row>
    <row r="50" spans="2:46" ht="12.75" customHeight="1" x14ac:dyDescent="0.35">
      <c r="B50" s="30"/>
      <c r="C50" s="312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4"/>
      <c r="W50" s="312"/>
      <c r="X50" s="313"/>
      <c r="Y50" s="313"/>
      <c r="Z50" s="313"/>
      <c r="AA50" s="313"/>
      <c r="AB50" s="313"/>
      <c r="AC50" s="313"/>
      <c r="AD50" s="313"/>
      <c r="AE50" s="313"/>
      <c r="AF50" s="313"/>
      <c r="AG50" s="313"/>
      <c r="AH50" s="313"/>
      <c r="AI50" s="313"/>
      <c r="AJ50" s="313"/>
      <c r="AK50" s="313"/>
      <c r="AL50" s="313"/>
      <c r="AM50" s="313"/>
      <c r="AN50" s="313"/>
      <c r="AO50" s="313"/>
      <c r="AP50" s="313"/>
      <c r="AQ50" s="313"/>
      <c r="AR50" s="313"/>
      <c r="AS50" s="314"/>
      <c r="AT50" s="38"/>
    </row>
    <row r="51" spans="2:46" ht="12.75" customHeight="1" x14ac:dyDescent="0.35">
      <c r="B51" s="30"/>
      <c r="C51" s="312"/>
      <c r="D51" s="313"/>
      <c r="E51" s="313"/>
      <c r="F51" s="313"/>
      <c r="G51" s="313"/>
      <c r="H51" s="313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S51" s="313"/>
      <c r="T51" s="313"/>
      <c r="U51" s="313"/>
      <c r="V51" s="314"/>
      <c r="W51" s="312"/>
      <c r="X51" s="313"/>
      <c r="Y51" s="313"/>
      <c r="Z51" s="313"/>
      <c r="AA51" s="313"/>
      <c r="AB51" s="313"/>
      <c r="AC51" s="313"/>
      <c r="AD51" s="313"/>
      <c r="AE51" s="313"/>
      <c r="AF51" s="313"/>
      <c r="AG51" s="313"/>
      <c r="AH51" s="313"/>
      <c r="AI51" s="313"/>
      <c r="AJ51" s="313"/>
      <c r="AK51" s="313"/>
      <c r="AL51" s="313"/>
      <c r="AM51" s="313"/>
      <c r="AN51" s="313"/>
      <c r="AO51" s="313"/>
      <c r="AP51" s="313"/>
      <c r="AQ51" s="313"/>
      <c r="AR51" s="313"/>
      <c r="AS51" s="314"/>
      <c r="AT51" s="38"/>
    </row>
    <row r="52" spans="2:46" ht="12.75" customHeight="1" thickBot="1" x14ac:dyDescent="0.4">
      <c r="B52" s="30"/>
      <c r="C52" s="312"/>
      <c r="D52" s="313"/>
      <c r="E52" s="313"/>
      <c r="F52" s="313"/>
      <c r="G52" s="313"/>
      <c r="H52" s="313"/>
      <c r="I52" s="313"/>
      <c r="J52" s="313"/>
      <c r="K52" s="313"/>
      <c r="L52" s="313"/>
      <c r="M52" s="313"/>
      <c r="N52" s="313"/>
      <c r="O52" s="313"/>
      <c r="P52" s="313"/>
      <c r="Q52" s="313"/>
      <c r="R52" s="313"/>
      <c r="S52" s="313"/>
      <c r="T52" s="313"/>
      <c r="U52" s="313"/>
      <c r="V52" s="314"/>
      <c r="W52" s="312"/>
      <c r="X52" s="313"/>
      <c r="Y52" s="313"/>
      <c r="Z52" s="313"/>
      <c r="AA52" s="313"/>
      <c r="AB52" s="313"/>
      <c r="AC52" s="313"/>
      <c r="AD52" s="313"/>
      <c r="AE52" s="313"/>
      <c r="AF52" s="313"/>
      <c r="AG52" s="313"/>
      <c r="AH52" s="313"/>
      <c r="AI52" s="313"/>
      <c r="AJ52" s="313"/>
      <c r="AK52" s="313"/>
      <c r="AL52" s="313"/>
      <c r="AM52" s="313"/>
      <c r="AN52" s="313"/>
      <c r="AO52" s="313"/>
      <c r="AP52" s="313"/>
      <c r="AQ52" s="313"/>
      <c r="AR52" s="313"/>
      <c r="AS52" s="314"/>
      <c r="AT52" s="38"/>
    </row>
    <row r="53" spans="2:46" ht="15" thickBot="1" x14ac:dyDescent="0.4">
      <c r="B53" s="30"/>
      <c r="C53" s="325" t="s">
        <v>50</v>
      </c>
      <c r="D53" s="326"/>
      <c r="E53" s="326"/>
      <c r="F53" s="326"/>
      <c r="G53" s="326"/>
      <c r="H53" s="326"/>
      <c r="I53" s="326"/>
      <c r="J53" s="326"/>
      <c r="K53" s="326"/>
      <c r="L53" s="326"/>
      <c r="M53" s="326"/>
      <c r="N53" s="326"/>
      <c r="O53" s="326"/>
      <c r="P53" s="326"/>
      <c r="Q53" s="326"/>
      <c r="R53" s="326"/>
      <c r="S53" s="326"/>
      <c r="T53" s="326"/>
      <c r="U53" s="326"/>
      <c r="V53" s="326"/>
      <c r="W53" s="326"/>
      <c r="X53" s="326"/>
      <c r="Y53" s="326"/>
      <c r="Z53" s="326"/>
      <c r="AA53" s="326"/>
      <c r="AB53" s="326"/>
      <c r="AC53" s="326"/>
      <c r="AD53" s="326"/>
      <c r="AE53" s="326"/>
      <c r="AF53" s="326"/>
      <c r="AG53" s="326"/>
      <c r="AH53" s="326"/>
      <c r="AI53" s="326"/>
      <c r="AJ53" s="326"/>
      <c r="AK53" s="326"/>
      <c r="AL53" s="326"/>
      <c r="AM53" s="326"/>
      <c r="AN53" s="326"/>
      <c r="AO53" s="326"/>
      <c r="AP53" s="326"/>
      <c r="AQ53" s="326"/>
      <c r="AR53" s="326"/>
      <c r="AS53" s="327"/>
      <c r="AT53" s="38"/>
    </row>
    <row r="54" spans="2:46" x14ac:dyDescent="0.35">
      <c r="B54" s="30"/>
      <c r="C54" s="19"/>
      <c r="D54" s="20"/>
      <c r="E54" s="20"/>
      <c r="F54" s="20"/>
      <c r="G54" s="20"/>
      <c r="H54" s="20"/>
      <c r="I54" s="20"/>
      <c r="J54" s="20"/>
      <c r="K54" s="20" t="s">
        <v>51</v>
      </c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19"/>
      <c r="X54" s="20"/>
      <c r="Y54" s="20"/>
      <c r="Z54" s="20"/>
      <c r="AA54" s="20"/>
      <c r="AB54" s="20"/>
      <c r="AC54" s="20"/>
      <c r="AD54" s="20" t="s">
        <v>52</v>
      </c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1"/>
      <c r="AT54" s="38"/>
    </row>
    <row r="55" spans="2:46" ht="12.75" customHeight="1" x14ac:dyDescent="0.35">
      <c r="B55" s="30"/>
      <c r="C55" s="312"/>
      <c r="D55" s="313"/>
      <c r="E55" s="313"/>
      <c r="F55" s="313"/>
      <c r="G55" s="313"/>
      <c r="H55" s="313"/>
      <c r="I55" s="313"/>
      <c r="J55" s="313"/>
      <c r="K55" s="313"/>
      <c r="L55" s="313"/>
      <c r="M55" s="313"/>
      <c r="N55" s="313"/>
      <c r="O55" s="313"/>
      <c r="P55" s="313"/>
      <c r="Q55" s="313"/>
      <c r="R55" s="313"/>
      <c r="S55" s="313"/>
      <c r="T55" s="313"/>
      <c r="U55" s="313"/>
      <c r="V55" s="313"/>
      <c r="W55" s="312"/>
      <c r="X55" s="313"/>
      <c r="Y55" s="313"/>
      <c r="Z55" s="313"/>
      <c r="AA55" s="313"/>
      <c r="AB55" s="313"/>
      <c r="AC55" s="313"/>
      <c r="AD55" s="313"/>
      <c r="AE55" s="313"/>
      <c r="AF55" s="313"/>
      <c r="AG55" s="313"/>
      <c r="AH55" s="313"/>
      <c r="AI55" s="313"/>
      <c r="AJ55" s="313"/>
      <c r="AK55" s="313"/>
      <c r="AL55" s="313"/>
      <c r="AM55" s="313"/>
      <c r="AN55" s="313"/>
      <c r="AO55" s="313"/>
      <c r="AP55" s="313"/>
      <c r="AQ55" s="313"/>
      <c r="AR55" s="313"/>
      <c r="AS55" s="314"/>
      <c r="AT55" s="38"/>
    </row>
    <row r="56" spans="2:46" ht="12.75" customHeight="1" x14ac:dyDescent="0.35">
      <c r="B56" s="30"/>
      <c r="C56" s="312"/>
      <c r="D56" s="313"/>
      <c r="E56" s="313"/>
      <c r="F56" s="313"/>
      <c r="G56" s="313"/>
      <c r="H56" s="313"/>
      <c r="I56" s="313"/>
      <c r="J56" s="313"/>
      <c r="K56" s="313"/>
      <c r="L56" s="313"/>
      <c r="M56" s="313"/>
      <c r="N56" s="313"/>
      <c r="O56" s="313"/>
      <c r="P56" s="313"/>
      <c r="Q56" s="313"/>
      <c r="R56" s="313"/>
      <c r="S56" s="313"/>
      <c r="T56" s="313"/>
      <c r="U56" s="313"/>
      <c r="V56" s="313"/>
      <c r="W56" s="312"/>
      <c r="X56" s="313"/>
      <c r="Y56" s="313"/>
      <c r="Z56" s="313"/>
      <c r="AA56" s="313"/>
      <c r="AB56" s="313"/>
      <c r="AC56" s="313"/>
      <c r="AD56" s="313"/>
      <c r="AE56" s="313"/>
      <c r="AF56" s="313"/>
      <c r="AG56" s="313"/>
      <c r="AH56" s="313"/>
      <c r="AI56" s="313"/>
      <c r="AJ56" s="313"/>
      <c r="AK56" s="313"/>
      <c r="AL56" s="313"/>
      <c r="AM56" s="313"/>
      <c r="AN56" s="313"/>
      <c r="AO56" s="313"/>
      <c r="AP56" s="313"/>
      <c r="AQ56" s="313"/>
      <c r="AR56" s="313"/>
      <c r="AS56" s="314"/>
      <c r="AT56" s="38"/>
    </row>
    <row r="57" spans="2:46" ht="12.75" customHeight="1" x14ac:dyDescent="0.35">
      <c r="B57" s="30"/>
      <c r="C57" s="312"/>
      <c r="D57" s="313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S57" s="313"/>
      <c r="T57" s="313"/>
      <c r="U57" s="313"/>
      <c r="V57" s="313"/>
      <c r="W57" s="312"/>
      <c r="X57" s="313"/>
      <c r="Y57" s="313"/>
      <c r="Z57" s="313"/>
      <c r="AA57" s="313"/>
      <c r="AB57" s="313"/>
      <c r="AC57" s="313"/>
      <c r="AD57" s="313"/>
      <c r="AE57" s="313"/>
      <c r="AF57" s="313"/>
      <c r="AG57" s="313"/>
      <c r="AH57" s="313"/>
      <c r="AI57" s="313"/>
      <c r="AJ57" s="313"/>
      <c r="AK57" s="313"/>
      <c r="AL57" s="313"/>
      <c r="AM57" s="313"/>
      <c r="AN57" s="313"/>
      <c r="AO57" s="313"/>
      <c r="AP57" s="313"/>
      <c r="AQ57" s="313"/>
      <c r="AR57" s="313"/>
      <c r="AS57" s="314"/>
      <c r="AT57" s="38"/>
    </row>
    <row r="58" spans="2:46" ht="12.75" customHeight="1" x14ac:dyDescent="0.35">
      <c r="B58" s="30"/>
      <c r="C58" s="312"/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13"/>
      <c r="R58" s="313"/>
      <c r="S58" s="313"/>
      <c r="T58" s="313"/>
      <c r="U58" s="313"/>
      <c r="V58" s="313"/>
      <c r="W58" s="312"/>
      <c r="X58" s="313"/>
      <c r="Y58" s="313"/>
      <c r="Z58" s="313"/>
      <c r="AA58" s="313"/>
      <c r="AB58" s="313"/>
      <c r="AC58" s="313"/>
      <c r="AD58" s="313"/>
      <c r="AE58" s="313"/>
      <c r="AF58" s="313"/>
      <c r="AG58" s="313"/>
      <c r="AH58" s="313"/>
      <c r="AI58" s="313"/>
      <c r="AJ58" s="313"/>
      <c r="AK58" s="313"/>
      <c r="AL58" s="313"/>
      <c r="AM58" s="313"/>
      <c r="AN58" s="313"/>
      <c r="AO58" s="313"/>
      <c r="AP58" s="313"/>
      <c r="AQ58" s="313"/>
      <c r="AR58" s="313"/>
      <c r="AS58" s="314"/>
      <c r="AT58" s="38"/>
    </row>
    <row r="59" spans="2:46" ht="12.75" customHeight="1" x14ac:dyDescent="0.35">
      <c r="B59" s="30"/>
      <c r="C59" s="312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313"/>
      <c r="P59" s="313"/>
      <c r="Q59" s="313"/>
      <c r="R59" s="313"/>
      <c r="S59" s="313"/>
      <c r="T59" s="313"/>
      <c r="U59" s="313"/>
      <c r="V59" s="313"/>
      <c r="W59" s="312"/>
      <c r="X59" s="313"/>
      <c r="Y59" s="313"/>
      <c r="Z59" s="313"/>
      <c r="AA59" s="313"/>
      <c r="AB59" s="313"/>
      <c r="AC59" s="313"/>
      <c r="AD59" s="313"/>
      <c r="AE59" s="313"/>
      <c r="AF59" s="313"/>
      <c r="AG59" s="313"/>
      <c r="AH59" s="313"/>
      <c r="AI59" s="313"/>
      <c r="AJ59" s="313"/>
      <c r="AK59" s="313"/>
      <c r="AL59" s="313"/>
      <c r="AM59" s="313"/>
      <c r="AN59" s="313"/>
      <c r="AO59" s="313"/>
      <c r="AP59" s="313"/>
      <c r="AQ59" s="313"/>
      <c r="AR59" s="313"/>
      <c r="AS59" s="314"/>
      <c r="AT59" s="38"/>
    </row>
    <row r="60" spans="2:46" ht="12.75" customHeight="1" x14ac:dyDescent="0.35">
      <c r="B60" s="30"/>
      <c r="C60" s="312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13"/>
      <c r="R60" s="313"/>
      <c r="S60" s="313"/>
      <c r="T60" s="313"/>
      <c r="U60" s="313"/>
      <c r="V60" s="313"/>
      <c r="W60" s="312"/>
      <c r="X60" s="313"/>
      <c r="Y60" s="313"/>
      <c r="Z60" s="313"/>
      <c r="AA60" s="313"/>
      <c r="AB60" s="313"/>
      <c r="AC60" s="313"/>
      <c r="AD60" s="313"/>
      <c r="AE60" s="313"/>
      <c r="AF60" s="313"/>
      <c r="AG60" s="313"/>
      <c r="AH60" s="313"/>
      <c r="AI60" s="313"/>
      <c r="AJ60" s="313"/>
      <c r="AK60" s="313"/>
      <c r="AL60" s="313"/>
      <c r="AM60" s="313"/>
      <c r="AN60" s="313"/>
      <c r="AO60" s="313"/>
      <c r="AP60" s="313"/>
      <c r="AQ60" s="313"/>
      <c r="AR60" s="313"/>
      <c r="AS60" s="314"/>
      <c r="AT60" s="38"/>
    </row>
    <row r="61" spans="2:46" ht="12.75" customHeight="1" x14ac:dyDescent="0.35">
      <c r="B61" s="30"/>
      <c r="C61" s="312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313"/>
      <c r="P61" s="313"/>
      <c r="Q61" s="313"/>
      <c r="R61" s="313"/>
      <c r="S61" s="313"/>
      <c r="T61" s="313"/>
      <c r="U61" s="313"/>
      <c r="V61" s="313"/>
      <c r="W61" s="312"/>
      <c r="X61" s="313"/>
      <c r="Y61" s="313"/>
      <c r="Z61" s="313"/>
      <c r="AA61" s="313"/>
      <c r="AB61" s="313"/>
      <c r="AC61" s="313"/>
      <c r="AD61" s="313"/>
      <c r="AE61" s="313"/>
      <c r="AF61" s="313"/>
      <c r="AG61" s="313"/>
      <c r="AH61" s="313"/>
      <c r="AI61" s="313"/>
      <c r="AJ61" s="313"/>
      <c r="AK61" s="313"/>
      <c r="AL61" s="313"/>
      <c r="AM61" s="313"/>
      <c r="AN61" s="313"/>
      <c r="AO61" s="313"/>
      <c r="AP61" s="313"/>
      <c r="AQ61" s="313"/>
      <c r="AR61" s="313"/>
      <c r="AS61" s="314"/>
      <c r="AT61" s="38"/>
    </row>
    <row r="62" spans="2:46" ht="12.75" customHeight="1" x14ac:dyDescent="0.35">
      <c r="B62" s="30"/>
      <c r="C62" s="312"/>
      <c r="D62" s="313"/>
      <c r="E62" s="313"/>
      <c r="F62" s="313"/>
      <c r="G62" s="313"/>
      <c r="H62" s="313"/>
      <c r="I62" s="313"/>
      <c r="J62" s="313"/>
      <c r="K62" s="313"/>
      <c r="L62" s="313"/>
      <c r="M62" s="313"/>
      <c r="N62" s="313"/>
      <c r="O62" s="313"/>
      <c r="P62" s="313"/>
      <c r="Q62" s="313"/>
      <c r="R62" s="313"/>
      <c r="S62" s="313"/>
      <c r="T62" s="313"/>
      <c r="U62" s="313"/>
      <c r="V62" s="313"/>
      <c r="W62" s="312"/>
      <c r="X62" s="313"/>
      <c r="Y62" s="313"/>
      <c r="Z62" s="313"/>
      <c r="AA62" s="313"/>
      <c r="AB62" s="313"/>
      <c r="AC62" s="313"/>
      <c r="AD62" s="313"/>
      <c r="AE62" s="313"/>
      <c r="AF62" s="313"/>
      <c r="AG62" s="313"/>
      <c r="AH62" s="313"/>
      <c r="AI62" s="313"/>
      <c r="AJ62" s="313"/>
      <c r="AK62" s="313"/>
      <c r="AL62" s="313"/>
      <c r="AM62" s="313"/>
      <c r="AN62" s="313"/>
      <c r="AO62" s="313"/>
      <c r="AP62" s="313"/>
      <c r="AQ62" s="313"/>
      <c r="AR62" s="313"/>
      <c r="AS62" s="314"/>
      <c r="AT62" s="38"/>
    </row>
    <row r="63" spans="2:46" ht="12.75" customHeight="1" x14ac:dyDescent="0.35">
      <c r="B63" s="30"/>
      <c r="C63" s="312"/>
      <c r="D63" s="313"/>
      <c r="E63" s="313"/>
      <c r="F63" s="313"/>
      <c r="G63" s="313"/>
      <c r="H63" s="313"/>
      <c r="I63" s="313"/>
      <c r="J63" s="313"/>
      <c r="K63" s="313"/>
      <c r="L63" s="313"/>
      <c r="M63" s="313"/>
      <c r="N63" s="313"/>
      <c r="O63" s="313"/>
      <c r="P63" s="313"/>
      <c r="Q63" s="313"/>
      <c r="R63" s="313"/>
      <c r="S63" s="313"/>
      <c r="T63" s="313"/>
      <c r="U63" s="313"/>
      <c r="V63" s="313"/>
      <c r="W63" s="312"/>
      <c r="X63" s="313"/>
      <c r="Y63" s="313"/>
      <c r="Z63" s="313"/>
      <c r="AA63" s="313"/>
      <c r="AB63" s="313"/>
      <c r="AC63" s="313"/>
      <c r="AD63" s="313"/>
      <c r="AE63" s="313"/>
      <c r="AF63" s="313"/>
      <c r="AG63" s="313"/>
      <c r="AH63" s="313"/>
      <c r="AI63" s="313"/>
      <c r="AJ63" s="313"/>
      <c r="AK63" s="313"/>
      <c r="AL63" s="313"/>
      <c r="AM63" s="313"/>
      <c r="AN63" s="313"/>
      <c r="AO63" s="313"/>
      <c r="AP63" s="313"/>
      <c r="AQ63" s="313"/>
      <c r="AR63" s="313"/>
      <c r="AS63" s="314"/>
      <c r="AT63" s="38"/>
    </row>
    <row r="64" spans="2:46" ht="12.75" customHeight="1" x14ac:dyDescent="0.35">
      <c r="B64" s="30"/>
      <c r="C64" s="312"/>
      <c r="D64" s="313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S64" s="313"/>
      <c r="T64" s="313"/>
      <c r="U64" s="313"/>
      <c r="V64" s="313"/>
      <c r="W64" s="312"/>
      <c r="X64" s="313"/>
      <c r="Y64" s="313"/>
      <c r="Z64" s="313"/>
      <c r="AA64" s="313"/>
      <c r="AB64" s="313"/>
      <c r="AC64" s="313"/>
      <c r="AD64" s="313"/>
      <c r="AE64" s="313"/>
      <c r="AF64" s="313"/>
      <c r="AG64" s="313"/>
      <c r="AH64" s="313"/>
      <c r="AI64" s="313"/>
      <c r="AJ64" s="313"/>
      <c r="AK64" s="313"/>
      <c r="AL64" s="313"/>
      <c r="AM64" s="313"/>
      <c r="AN64" s="313"/>
      <c r="AO64" s="313"/>
      <c r="AP64" s="313"/>
      <c r="AQ64" s="313"/>
      <c r="AR64" s="313"/>
      <c r="AS64" s="314"/>
      <c r="AT64" s="38"/>
    </row>
    <row r="65" spans="2:46" ht="12.75" customHeight="1" x14ac:dyDescent="0.35">
      <c r="B65" s="30"/>
      <c r="C65" s="312"/>
      <c r="D65" s="313"/>
      <c r="E65" s="313"/>
      <c r="F65" s="313"/>
      <c r="G65" s="313"/>
      <c r="H65" s="313"/>
      <c r="I65" s="313"/>
      <c r="J65" s="313"/>
      <c r="K65" s="313"/>
      <c r="L65" s="313"/>
      <c r="M65" s="313"/>
      <c r="N65" s="313"/>
      <c r="O65" s="313"/>
      <c r="P65" s="313"/>
      <c r="Q65" s="313"/>
      <c r="R65" s="313"/>
      <c r="S65" s="313"/>
      <c r="T65" s="313"/>
      <c r="U65" s="313"/>
      <c r="V65" s="313"/>
      <c r="W65" s="312"/>
      <c r="X65" s="313"/>
      <c r="Y65" s="313"/>
      <c r="Z65" s="313"/>
      <c r="AA65" s="313"/>
      <c r="AB65" s="313"/>
      <c r="AC65" s="313"/>
      <c r="AD65" s="313"/>
      <c r="AE65" s="313"/>
      <c r="AF65" s="313"/>
      <c r="AG65" s="313"/>
      <c r="AH65" s="313"/>
      <c r="AI65" s="313"/>
      <c r="AJ65" s="313"/>
      <c r="AK65" s="313"/>
      <c r="AL65" s="313"/>
      <c r="AM65" s="313"/>
      <c r="AN65" s="313"/>
      <c r="AO65" s="313"/>
      <c r="AP65" s="313"/>
      <c r="AQ65" s="313"/>
      <c r="AR65" s="313"/>
      <c r="AS65" s="314"/>
      <c r="AT65" s="38"/>
    </row>
    <row r="66" spans="2:46" ht="33" customHeight="1" thickBot="1" x14ac:dyDescent="0.4">
      <c r="B66" s="30"/>
      <c r="C66" s="328"/>
      <c r="D66" s="329"/>
      <c r="E66" s="329"/>
      <c r="F66" s="329"/>
      <c r="G66" s="329"/>
      <c r="H66" s="329"/>
      <c r="I66" s="329"/>
      <c r="J66" s="329"/>
      <c r="K66" s="329"/>
      <c r="L66" s="329"/>
      <c r="M66" s="329"/>
      <c r="N66" s="329"/>
      <c r="O66" s="329"/>
      <c r="P66" s="329"/>
      <c r="Q66" s="329"/>
      <c r="R66" s="329"/>
      <c r="S66" s="329"/>
      <c r="T66" s="329"/>
      <c r="U66" s="329"/>
      <c r="V66" s="329"/>
      <c r="W66" s="328"/>
      <c r="X66" s="329"/>
      <c r="Y66" s="329"/>
      <c r="Z66" s="329"/>
      <c r="AA66" s="329"/>
      <c r="AB66" s="329"/>
      <c r="AC66" s="329"/>
      <c r="AD66" s="329"/>
      <c r="AE66" s="329"/>
      <c r="AF66" s="329"/>
      <c r="AG66" s="329"/>
      <c r="AH66" s="329"/>
      <c r="AI66" s="329"/>
      <c r="AJ66" s="329"/>
      <c r="AK66" s="329"/>
      <c r="AL66" s="329"/>
      <c r="AM66" s="329"/>
      <c r="AN66" s="329"/>
      <c r="AO66" s="329"/>
      <c r="AP66" s="329"/>
      <c r="AQ66" s="329"/>
      <c r="AR66" s="329"/>
      <c r="AS66" s="330"/>
      <c r="AT66" s="38"/>
    </row>
    <row r="67" spans="2:46" ht="15" thickBot="1" x14ac:dyDescent="0.4">
      <c r="B67" s="30"/>
      <c r="C67" s="34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6"/>
      <c r="O67" s="36"/>
      <c r="P67" s="36"/>
      <c r="Q67" s="36"/>
      <c r="R67" s="36"/>
      <c r="S67" s="36"/>
      <c r="T67" s="36"/>
      <c r="U67" s="36"/>
      <c r="V67" s="36"/>
      <c r="W67" s="37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8"/>
    </row>
    <row r="68" spans="2:46" ht="15" thickBot="1" x14ac:dyDescent="0.4">
      <c r="B68" s="30"/>
      <c r="C68" s="331" t="s">
        <v>53</v>
      </c>
      <c r="D68" s="332"/>
      <c r="E68" s="332"/>
      <c r="F68" s="332"/>
      <c r="G68" s="332"/>
      <c r="H68" s="332"/>
      <c r="I68" s="332"/>
      <c r="J68" s="332"/>
      <c r="K68" s="332"/>
      <c r="L68" s="332"/>
      <c r="M68" s="332"/>
      <c r="N68" s="332"/>
      <c r="O68" s="332"/>
      <c r="P68" s="332"/>
      <c r="Q68" s="332"/>
      <c r="R68" s="332"/>
      <c r="S68" s="332"/>
      <c r="T68" s="332"/>
      <c r="U68" s="332"/>
      <c r="V68" s="332"/>
      <c r="W68" s="332"/>
      <c r="X68" s="332"/>
      <c r="Y68" s="332"/>
      <c r="Z68" s="332"/>
      <c r="AA68" s="332"/>
      <c r="AB68" s="332"/>
      <c r="AC68" s="332"/>
      <c r="AD68" s="332"/>
      <c r="AE68" s="332"/>
      <c r="AF68" s="332"/>
      <c r="AG68" s="332"/>
      <c r="AH68" s="332"/>
      <c r="AI68" s="332"/>
      <c r="AJ68" s="332"/>
      <c r="AK68" s="332"/>
      <c r="AL68" s="332"/>
      <c r="AM68" s="332"/>
      <c r="AN68" s="332"/>
      <c r="AO68" s="332"/>
      <c r="AP68" s="332"/>
      <c r="AQ68" s="332"/>
      <c r="AR68" s="332"/>
      <c r="AS68" s="333"/>
      <c r="AT68" s="38"/>
    </row>
    <row r="69" spans="2:46" x14ac:dyDescent="0.35">
      <c r="B69" s="30"/>
      <c r="C69" s="5" t="s">
        <v>54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6"/>
      <c r="AD69" s="8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10"/>
      <c r="AT69" s="38"/>
    </row>
    <row r="70" spans="2:46" ht="15" thickBot="1" x14ac:dyDescent="0.4">
      <c r="B70" s="30"/>
      <c r="C70" s="334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335"/>
      <c r="Q70" s="335"/>
      <c r="R70" s="335"/>
      <c r="S70" s="335"/>
      <c r="T70" s="335"/>
      <c r="U70" s="335"/>
      <c r="V70" s="335"/>
      <c r="W70" s="335"/>
      <c r="X70" s="335"/>
      <c r="Y70" s="335"/>
      <c r="Z70" s="335"/>
      <c r="AA70" s="335"/>
      <c r="AB70" s="335"/>
      <c r="AC70" s="335"/>
      <c r="AD70" s="335"/>
      <c r="AE70" s="335"/>
      <c r="AF70" s="335"/>
      <c r="AG70" s="335"/>
      <c r="AH70" s="335"/>
      <c r="AI70" s="335"/>
      <c r="AJ70" s="335"/>
      <c r="AK70" s="335"/>
      <c r="AL70" s="335"/>
      <c r="AM70" s="335"/>
      <c r="AN70" s="335"/>
      <c r="AO70" s="335"/>
      <c r="AP70" s="335"/>
      <c r="AQ70" s="335"/>
      <c r="AR70" s="335"/>
      <c r="AS70" s="336"/>
      <c r="AT70" s="38"/>
    </row>
    <row r="71" spans="2:46" ht="15" thickBot="1" x14ac:dyDescent="0.4">
      <c r="B71" s="30"/>
      <c r="C71" s="331" t="s">
        <v>55</v>
      </c>
      <c r="D71" s="332"/>
      <c r="E71" s="332"/>
      <c r="F71" s="332"/>
      <c r="G71" s="332"/>
      <c r="H71" s="332"/>
      <c r="I71" s="332"/>
      <c r="J71" s="332"/>
      <c r="K71" s="332"/>
      <c r="L71" s="332"/>
      <c r="M71" s="332"/>
      <c r="N71" s="332"/>
      <c r="O71" s="332"/>
      <c r="P71" s="332"/>
      <c r="Q71" s="332"/>
      <c r="R71" s="332"/>
      <c r="S71" s="332"/>
      <c r="T71" s="332"/>
      <c r="U71" s="332"/>
      <c r="V71" s="332"/>
      <c r="W71" s="332"/>
      <c r="X71" s="332"/>
      <c r="Y71" s="332"/>
      <c r="Z71" s="332"/>
      <c r="AA71" s="332"/>
      <c r="AB71" s="332"/>
      <c r="AC71" s="332"/>
      <c r="AD71" s="332"/>
      <c r="AE71" s="332"/>
      <c r="AF71" s="332"/>
      <c r="AG71" s="332"/>
      <c r="AH71" s="332"/>
      <c r="AI71" s="332"/>
      <c r="AJ71" s="332"/>
      <c r="AK71" s="332"/>
      <c r="AL71" s="332"/>
      <c r="AM71" s="332"/>
      <c r="AN71" s="332"/>
      <c r="AO71" s="332"/>
      <c r="AP71" s="332"/>
      <c r="AQ71" s="332"/>
      <c r="AR71" s="332"/>
      <c r="AS71" s="333"/>
      <c r="AT71" s="38"/>
    </row>
    <row r="72" spans="2:46" x14ac:dyDescent="0.35">
      <c r="B72" s="30"/>
      <c r="C72" s="319" t="s">
        <v>56</v>
      </c>
      <c r="D72" s="320"/>
      <c r="E72" s="320"/>
      <c r="F72" s="320"/>
      <c r="G72" s="320"/>
      <c r="H72" s="320"/>
      <c r="I72" s="320"/>
      <c r="J72" s="320"/>
      <c r="K72" s="320"/>
      <c r="L72" s="320"/>
      <c r="M72" s="320"/>
      <c r="N72" s="320"/>
      <c r="O72" s="320"/>
      <c r="P72" s="320"/>
      <c r="Q72" s="320"/>
      <c r="R72" s="320"/>
      <c r="S72" s="320"/>
      <c r="T72" s="320"/>
      <c r="U72" s="320"/>
      <c r="V72" s="320"/>
      <c r="W72" s="320"/>
      <c r="X72" s="320"/>
      <c r="Y72" s="320"/>
      <c r="Z72" s="320"/>
      <c r="AA72" s="320"/>
      <c r="AB72" s="320"/>
      <c r="AC72" s="320"/>
      <c r="AD72" s="320"/>
      <c r="AE72" s="320"/>
      <c r="AF72" s="320"/>
      <c r="AG72" s="320"/>
      <c r="AH72" s="320"/>
      <c r="AI72" s="320"/>
      <c r="AJ72" s="320"/>
      <c r="AK72" s="320"/>
      <c r="AL72" s="320"/>
      <c r="AM72" s="320"/>
      <c r="AN72" s="320"/>
      <c r="AO72" s="320"/>
      <c r="AP72" s="320"/>
      <c r="AQ72" s="320"/>
      <c r="AR72" s="320"/>
      <c r="AS72" s="321"/>
      <c r="AT72" s="38"/>
    </row>
    <row r="73" spans="2:46" ht="15" thickBot="1" x14ac:dyDescent="0.4">
      <c r="B73" s="30"/>
      <c r="C73" s="322"/>
      <c r="D73" s="323"/>
      <c r="E73" s="323"/>
      <c r="F73" s="323"/>
      <c r="G73" s="323"/>
      <c r="H73" s="323"/>
      <c r="I73" s="323"/>
      <c r="J73" s="323"/>
      <c r="K73" s="323"/>
      <c r="L73" s="323"/>
      <c r="M73" s="323"/>
      <c r="N73" s="323"/>
      <c r="O73" s="323"/>
      <c r="P73" s="323"/>
      <c r="Q73" s="323"/>
      <c r="R73" s="323"/>
      <c r="S73" s="323"/>
      <c r="T73" s="323"/>
      <c r="U73" s="323"/>
      <c r="V73" s="323"/>
      <c r="W73" s="323"/>
      <c r="X73" s="323"/>
      <c r="Y73" s="323"/>
      <c r="Z73" s="323"/>
      <c r="AA73" s="323"/>
      <c r="AB73" s="323"/>
      <c r="AC73" s="323"/>
      <c r="AD73" s="323"/>
      <c r="AE73" s="323"/>
      <c r="AF73" s="323"/>
      <c r="AG73" s="323"/>
      <c r="AH73" s="323"/>
      <c r="AI73" s="323"/>
      <c r="AJ73" s="323"/>
      <c r="AK73" s="323"/>
      <c r="AL73" s="323"/>
      <c r="AM73" s="323"/>
      <c r="AN73" s="323"/>
      <c r="AO73" s="323"/>
      <c r="AP73" s="323"/>
      <c r="AQ73" s="323"/>
      <c r="AR73" s="323"/>
      <c r="AS73" s="324"/>
      <c r="AT73" s="38"/>
    </row>
    <row r="74" spans="2:46" ht="14.25" customHeight="1" x14ac:dyDescent="0.35">
      <c r="B74" s="32"/>
      <c r="C74" s="92" t="s">
        <v>57</v>
      </c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4"/>
      <c r="O74" s="94"/>
      <c r="P74" s="94"/>
      <c r="Q74" s="94"/>
      <c r="R74" s="94"/>
      <c r="S74" s="94"/>
      <c r="T74" s="94"/>
      <c r="U74" s="94"/>
      <c r="V74" s="94"/>
      <c r="W74" s="95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6"/>
      <c r="AT74" s="82"/>
    </row>
    <row r="75" spans="2:46" ht="4.5" customHeight="1" x14ac:dyDescent="0.35">
      <c r="B75" s="32"/>
      <c r="C75" s="22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4"/>
      <c r="AT75" s="82"/>
    </row>
    <row r="76" spans="2:46" x14ac:dyDescent="0.35">
      <c r="B76" s="32"/>
      <c r="C76" s="315" t="s">
        <v>58</v>
      </c>
      <c r="D76" s="316"/>
      <c r="E76" s="316"/>
      <c r="F76" s="316"/>
      <c r="G76" s="316"/>
      <c r="H76" s="316"/>
      <c r="I76" s="316"/>
      <c r="J76" s="316"/>
      <c r="K76" s="316"/>
      <c r="L76" s="316"/>
      <c r="M76" s="316"/>
      <c r="N76" s="316"/>
      <c r="O76" s="316"/>
      <c r="P76" s="316"/>
      <c r="Q76" s="316"/>
      <c r="R76" s="316"/>
      <c r="S76" s="316"/>
      <c r="T76" s="316"/>
      <c r="U76" s="316"/>
      <c r="V76" s="316"/>
      <c r="W76" s="316"/>
      <c r="X76" s="316"/>
      <c r="Y76" s="316"/>
      <c r="Z76" s="316"/>
      <c r="AA76" s="316"/>
      <c r="AB76" s="316"/>
      <c r="AC76" s="316"/>
      <c r="AD76" s="316"/>
      <c r="AE76" s="316"/>
      <c r="AF76" s="316"/>
      <c r="AG76" s="316"/>
      <c r="AH76" s="316"/>
      <c r="AI76" s="316"/>
      <c r="AJ76" s="316"/>
      <c r="AK76" s="316"/>
      <c r="AL76" s="316"/>
      <c r="AM76" s="316"/>
      <c r="AN76" s="316"/>
      <c r="AO76" s="316"/>
      <c r="AP76" s="316"/>
      <c r="AQ76" s="316"/>
      <c r="AR76" s="316"/>
      <c r="AS76" s="317"/>
      <c r="AT76" s="82"/>
    </row>
    <row r="77" spans="2:46" x14ac:dyDescent="0.35">
      <c r="B77" s="32"/>
      <c r="C77" s="315" t="s">
        <v>59</v>
      </c>
      <c r="D77" s="316"/>
      <c r="E77" s="316"/>
      <c r="F77" s="316"/>
      <c r="G77" s="316"/>
      <c r="H77" s="316"/>
      <c r="I77" s="316"/>
      <c r="J77" s="316"/>
      <c r="K77" s="316"/>
      <c r="L77" s="316"/>
      <c r="M77" s="316"/>
      <c r="N77" s="316"/>
      <c r="O77" s="316"/>
      <c r="P77" s="316"/>
      <c r="Q77" s="316"/>
      <c r="R77" s="316"/>
      <c r="S77" s="316"/>
      <c r="T77" s="316"/>
      <c r="U77" s="316"/>
      <c r="V77" s="316"/>
      <c r="W77" s="316"/>
      <c r="X77" s="316"/>
      <c r="Y77" s="316"/>
      <c r="Z77" s="316"/>
      <c r="AA77" s="316"/>
      <c r="AB77" s="316"/>
      <c r="AC77" s="316"/>
      <c r="AD77" s="316"/>
      <c r="AE77" s="316"/>
      <c r="AF77" s="316"/>
      <c r="AG77" s="316"/>
      <c r="AH77" s="316"/>
      <c r="AI77" s="316"/>
      <c r="AJ77" s="316"/>
      <c r="AK77" s="316"/>
      <c r="AL77" s="316"/>
      <c r="AM77" s="316"/>
      <c r="AN77" s="316"/>
      <c r="AO77" s="316"/>
      <c r="AP77" s="316"/>
      <c r="AQ77" s="316"/>
      <c r="AR77" s="316"/>
      <c r="AS77" s="317"/>
      <c r="AT77" s="82"/>
    </row>
    <row r="78" spans="2:46" x14ac:dyDescent="0.35">
      <c r="B78" s="32"/>
      <c r="C78" s="315" t="s">
        <v>60</v>
      </c>
      <c r="D78" s="316"/>
      <c r="E78" s="316"/>
      <c r="F78" s="316"/>
      <c r="G78" s="316"/>
      <c r="H78" s="316"/>
      <c r="I78" s="316"/>
      <c r="J78" s="316"/>
      <c r="K78" s="316"/>
      <c r="L78" s="316"/>
      <c r="M78" s="316"/>
      <c r="N78" s="316"/>
      <c r="O78" s="316"/>
      <c r="P78" s="316"/>
      <c r="Q78" s="316"/>
      <c r="R78" s="316"/>
      <c r="S78" s="316"/>
      <c r="T78" s="316"/>
      <c r="U78" s="316"/>
      <c r="V78" s="316"/>
      <c r="W78" s="316"/>
      <c r="X78" s="316"/>
      <c r="Y78" s="316"/>
      <c r="Z78" s="316"/>
      <c r="AA78" s="316"/>
      <c r="AB78" s="316"/>
      <c r="AC78" s="316"/>
      <c r="AD78" s="316"/>
      <c r="AE78" s="316"/>
      <c r="AF78" s="316"/>
      <c r="AG78" s="316"/>
      <c r="AH78" s="316"/>
      <c r="AI78" s="316"/>
      <c r="AJ78" s="316"/>
      <c r="AK78" s="316"/>
      <c r="AL78" s="316"/>
      <c r="AM78" s="316"/>
      <c r="AN78" s="316"/>
      <c r="AO78" s="316"/>
      <c r="AP78" s="316"/>
      <c r="AQ78" s="316"/>
      <c r="AR78" s="316"/>
      <c r="AS78" s="317"/>
      <c r="AT78" s="82"/>
    </row>
    <row r="79" spans="2:46" x14ac:dyDescent="0.35">
      <c r="B79" s="32"/>
      <c r="C79" s="315" t="s">
        <v>61</v>
      </c>
      <c r="D79" s="316"/>
      <c r="E79" s="316"/>
      <c r="F79" s="316"/>
      <c r="G79" s="316"/>
      <c r="H79" s="316"/>
      <c r="I79" s="316"/>
      <c r="J79" s="316"/>
      <c r="K79" s="316"/>
      <c r="L79" s="316"/>
      <c r="M79" s="316"/>
      <c r="N79" s="316"/>
      <c r="O79" s="316"/>
      <c r="P79" s="316"/>
      <c r="Q79" s="316"/>
      <c r="R79" s="316"/>
      <c r="S79" s="316"/>
      <c r="T79" s="316"/>
      <c r="U79" s="316"/>
      <c r="V79" s="316"/>
      <c r="W79" s="316"/>
      <c r="X79" s="316"/>
      <c r="Y79" s="316"/>
      <c r="Z79" s="316"/>
      <c r="AA79" s="316"/>
      <c r="AB79" s="316"/>
      <c r="AC79" s="316"/>
      <c r="AD79" s="316"/>
      <c r="AE79" s="316"/>
      <c r="AF79" s="316"/>
      <c r="AG79" s="316"/>
      <c r="AH79" s="316"/>
      <c r="AI79" s="316"/>
      <c r="AJ79" s="316"/>
      <c r="AK79" s="316"/>
      <c r="AL79" s="316"/>
      <c r="AM79" s="316"/>
      <c r="AN79" s="316"/>
      <c r="AO79" s="316"/>
      <c r="AP79" s="316"/>
      <c r="AQ79" s="316"/>
      <c r="AR79" s="316"/>
      <c r="AS79" s="317"/>
      <c r="AT79" s="82"/>
    </row>
    <row r="80" spans="2:46" x14ac:dyDescent="0.35">
      <c r="B80" s="32"/>
      <c r="C80" s="315" t="s">
        <v>62</v>
      </c>
      <c r="D80" s="316"/>
      <c r="E80" s="316"/>
      <c r="F80" s="316"/>
      <c r="G80" s="316"/>
      <c r="H80" s="316"/>
      <c r="I80" s="316"/>
      <c r="J80" s="316"/>
      <c r="K80" s="316"/>
      <c r="L80" s="316"/>
      <c r="M80" s="316"/>
      <c r="N80" s="316"/>
      <c r="O80" s="316"/>
      <c r="P80" s="316"/>
      <c r="Q80" s="316"/>
      <c r="R80" s="316"/>
      <c r="S80" s="316"/>
      <c r="T80" s="316"/>
      <c r="U80" s="316"/>
      <c r="V80" s="316"/>
      <c r="W80" s="316"/>
      <c r="X80" s="316"/>
      <c r="Y80" s="316"/>
      <c r="Z80" s="316"/>
      <c r="AA80" s="316"/>
      <c r="AB80" s="316"/>
      <c r="AC80" s="316"/>
      <c r="AD80" s="316"/>
      <c r="AE80" s="316"/>
      <c r="AF80" s="316"/>
      <c r="AG80" s="316"/>
      <c r="AH80" s="316"/>
      <c r="AI80" s="316"/>
      <c r="AJ80" s="316"/>
      <c r="AK80" s="316"/>
      <c r="AL80" s="316"/>
      <c r="AM80" s="316"/>
      <c r="AN80" s="316"/>
      <c r="AO80" s="316"/>
      <c r="AP80" s="316"/>
      <c r="AQ80" s="316"/>
      <c r="AR80" s="316"/>
      <c r="AS80" s="317"/>
      <c r="AT80" s="82"/>
    </row>
    <row r="81" spans="2:46" x14ac:dyDescent="0.35">
      <c r="B81" s="32"/>
      <c r="C81" s="315" t="s">
        <v>63</v>
      </c>
      <c r="D81" s="316"/>
      <c r="E81" s="316"/>
      <c r="F81" s="316"/>
      <c r="G81" s="316"/>
      <c r="H81" s="316"/>
      <c r="I81" s="316"/>
      <c r="J81" s="316"/>
      <c r="K81" s="316"/>
      <c r="L81" s="316"/>
      <c r="M81" s="316"/>
      <c r="N81" s="316"/>
      <c r="O81" s="316"/>
      <c r="P81" s="316"/>
      <c r="Q81" s="316"/>
      <c r="R81" s="316"/>
      <c r="S81" s="316"/>
      <c r="T81" s="316"/>
      <c r="U81" s="316"/>
      <c r="V81" s="316"/>
      <c r="W81" s="316"/>
      <c r="X81" s="316"/>
      <c r="Y81" s="316"/>
      <c r="Z81" s="316"/>
      <c r="AA81" s="316"/>
      <c r="AB81" s="316"/>
      <c r="AC81" s="316"/>
      <c r="AD81" s="316"/>
      <c r="AE81" s="316"/>
      <c r="AF81" s="316"/>
      <c r="AG81" s="316"/>
      <c r="AH81" s="316"/>
      <c r="AI81" s="316"/>
      <c r="AJ81" s="316"/>
      <c r="AK81" s="316"/>
      <c r="AL81" s="316"/>
      <c r="AM81" s="316"/>
      <c r="AN81" s="316"/>
      <c r="AO81" s="316"/>
      <c r="AP81" s="316"/>
      <c r="AQ81" s="316"/>
      <c r="AR81" s="316"/>
      <c r="AS81" s="317"/>
      <c r="AT81" s="82"/>
    </row>
    <row r="82" spans="2:46" x14ac:dyDescent="0.35">
      <c r="B82" s="32"/>
      <c r="C82" s="315" t="s">
        <v>64</v>
      </c>
      <c r="D82" s="316"/>
      <c r="E82" s="316"/>
      <c r="F82" s="316"/>
      <c r="G82" s="316"/>
      <c r="H82" s="316"/>
      <c r="I82" s="316"/>
      <c r="J82" s="316"/>
      <c r="K82" s="316"/>
      <c r="L82" s="316"/>
      <c r="M82" s="316"/>
      <c r="N82" s="316"/>
      <c r="O82" s="316"/>
      <c r="P82" s="316"/>
      <c r="Q82" s="316"/>
      <c r="R82" s="316"/>
      <c r="S82" s="316"/>
      <c r="T82" s="316"/>
      <c r="U82" s="316"/>
      <c r="V82" s="316"/>
      <c r="W82" s="316"/>
      <c r="X82" s="316"/>
      <c r="Y82" s="316"/>
      <c r="Z82" s="316"/>
      <c r="AA82" s="316"/>
      <c r="AB82" s="316"/>
      <c r="AC82" s="316"/>
      <c r="AD82" s="316"/>
      <c r="AE82" s="316"/>
      <c r="AF82" s="316"/>
      <c r="AG82" s="316"/>
      <c r="AH82" s="316"/>
      <c r="AI82" s="316"/>
      <c r="AJ82" s="316"/>
      <c r="AK82" s="316"/>
      <c r="AL82" s="316"/>
      <c r="AM82" s="316"/>
      <c r="AN82" s="316"/>
      <c r="AO82" s="316"/>
      <c r="AP82" s="316"/>
      <c r="AQ82" s="316"/>
      <c r="AR82" s="316"/>
      <c r="AS82" s="317"/>
      <c r="AT82" s="82"/>
    </row>
    <row r="83" spans="2:46" x14ac:dyDescent="0.35">
      <c r="B83" s="32"/>
      <c r="C83" s="315" t="s">
        <v>65</v>
      </c>
      <c r="D83" s="316"/>
      <c r="E83" s="316"/>
      <c r="F83" s="316"/>
      <c r="G83" s="316"/>
      <c r="H83" s="316"/>
      <c r="I83" s="316"/>
      <c r="J83" s="316"/>
      <c r="K83" s="316"/>
      <c r="L83" s="316"/>
      <c r="M83" s="316"/>
      <c r="N83" s="316"/>
      <c r="O83" s="316"/>
      <c r="P83" s="316"/>
      <c r="Q83" s="316"/>
      <c r="R83" s="316"/>
      <c r="S83" s="316"/>
      <c r="T83" s="316"/>
      <c r="U83" s="316"/>
      <c r="V83" s="316"/>
      <c r="W83" s="316"/>
      <c r="X83" s="316"/>
      <c r="Y83" s="316"/>
      <c r="Z83" s="316"/>
      <c r="AA83" s="316"/>
      <c r="AB83" s="316"/>
      <c r="AC83" s="316"/>
      <c r="AD83" s="316"/>
      <c r="AE83" s="316"/>
      <c r="AF83" s="316"/>
      <c r="AG83" s="316"/>
      <c r="AH83" s="316"/>
      <c r="AI83" s="316"/>
      <c r="AJ83" s="316"/>
      <c r="AK83" s="316"/>
      <c r="AL83" s="316"/>
      <c r="AM83" s="316"/>
      <c r="AN83" s="316"/>
      <c r="AO83" s="316"/>
      <c r="AP83" s="316"/>
      <c r="AQ83" s="316"/>
      <c r="AR83" s="316"/>
      <c r="AS83" s="317"/>
      <c r="AT83" s="82"/>
    </row>
    <row r="84" spans="2:46" x14ac:dyDescent="0.35">
      <c r="B84" s="32"/>
      <c r="C84" s="315" t="s">
        <v>66</v>
      </c>
      <c r="D84" s="316"/>
      <c r="E84" s="316"/>
      <c r="F84" s="316"/>
      <c r="G84" s="316"/>
      <c r="H84" s="316"/>
      <c r="I84" s="316"/>
      <c r="J84" s="316"/>
      <c r="K84" s="316"/>
      <c r="L84" s="316"/>
      <c r="M84" s="316"/>
      <c r="N84" s="316"/>
      <c r="O84" s="316"/>
      <c r="P84" s="316"/>
      <c r="Q84" s="316"/>
      <c r="R84" s="316"/>
      <c r="S84" s="316"/>
      <c r="T84" s="316"/>
      <c r="U84" s="316"/>
      <c r="V84" s="316"/>
      <c r="W84" s="316"/>
      <c r="X84" s="316"/>
      <c r="Y84" s="316"/>
      <c r="Z84" s="316"/>
      <c r="AA84" s="316"/>
      <c r="AB84" s="316"/>
      <c r="AC84" s="316"/>
      <c r="AD84" s="316"/>
      <c r="AE84" s="316"/>
      <c r="AF84" s="316"/>
      <c r="AG84" s="316"/>
      <c r="AH84" s="316"/>
      <c r="AI84" s="316"/>
      <c r="AJ84" s="316"/>
      <c r="AK84" s="316"/>
      <c r="AL84" s="316"/>
      <c r="AM84" s="316"/>
      <c r="AN84" s="316"/>
      <c r="AO84" s="316"/>
      <c r="AP84" s="316"/>
      <c r="AQ84" s="316"/>
      <c r="AR84" s="316"/>
      <c r="AS84" s="317"/>
      <c r="AT84" s="82"/>
    </row>
    <row r="85" spans="2:46" x14ac:dyDescent="0.35">
      <c r="B85" s="32"/>
      <c r="C85" s="315" t="s">
        <v>67</v>
      </c>
      <c r="D85" s="316"/>
      <c r="E85" s="316"/>
      <c r="F85" s="316"/>
      <c r="G85" s="316"/>
      <c r="H85" s="316"/>
      <c r="I85" s="316"/>
      <c r="J85" s="316"/>
      <c r="K85" s="316"/>
      <c r="L85" s="316"/>
      <c r="M85" s="316"/>
      <c r="N85" s="316"/>
      <c r="O85" s="316"/>
      <c r="P85" s="316"/>
      <c r="Q85" s="316"/>
      <c r="R85" s="316"/>
      <c r="S85" s="316"/>
      <c r="T85" s="316"/>
      <c r="U85" s="316"/>
      <c r="V85" s="316"/>
      <c r="W85" s="316"/>
      <c r="X85" s="316"/>
      <c r="Y85" s="316"/>
      <c r="Z85" s="316"/>
      <c r="AA85" s="316"/>
      <c r="AB85" s="316"/>
      <c r="AC85" s="316"/>
      <c r="AD85" s="316"/>
      <c r="AE85" s="316"/>
      <c r="AF85" s="316"/>
      <c r="AG85" s="316"/>
      <c r="AH85" s="316"/>
      <c r="AI85" s="316"/>
      <c r="AJ85" s="316"/>
      <c r="AK85" s="316"/>
      <c r="AL85" s="316"/>
      <c r="AM85" s="316"/>
      <c r="AN85" s="316"/>
      <c r="AO85" s="316"/>
      <c r="AP85" s="316"/>
      <c r="AQ85" s="316"/>
      <c r="AR85" s="316"/>
      <c r="AS85" s="317"/>
      <c r="AT85" s="82"/>
    </row>
    <row r="86" spans="2:46" x14ac:dyDescent="0.35">
      <c r="B86" s="32"/>
      <c r="C86" s="315" t="s">
        <v>68</v>
      </c>
      <c r="D86" s="316"/>
      <c r="E86" s="316"/>
      <c r="F86" s="316"/>
      <c r="G86" s="316"/>
      <c r="H86" s="316"/>
      <c r="I86" s="316"/>
      <c r="J86" s="316"/>
      <c r="K86" s="316"/>
      <c r="L86" s="316"/>
      <c r="M86" s="316"/>
      <c r="N86" s="316"/>
      <c r="O86" s="316"/>
      <c r="P86" s="316"/>
      <c r="Q86" s="316"/>
      <c r="R86" s="316"/>
      <c r="S86" s="316"/>
      <c r="T86" s="316"/>
      <c r="U86" s="316"/>
      <c r="V86" s="316"/>
      <c r="W86" s="316"/>
      <c r="X86" s="316"/>
      <c r="Y86" s="316"/>
      <c r="Z86" s="316"/>
      <c r="AA86" s="316"/>
      <c r="AB86" s="316"/>
      <c r="AC86" s="316"/>
      <c r="AD86" s="316"/>
      <c r="AE86" s="316"/>
      <c r="AF86" s="316"/>
      <c r="AG86" s="316"/>
      <c r="AH86" s="316"/>
      <c r="AI86" s="316"/>
      <c r="AJ86" s="316"/>
      <c r="AK86" s="316"/>
      <c r="AL86" s="316"/>
      <c r="AM86" s="316"/>
      <c r="AN86" s="316"/>
      <c r="AO86" s="316"/>
      <c r="AP86" s="316"/>
      <c r="AQ86" s="316"/>
      <c r="AR86" s="316"/>
      <c r="AS86" s="317"/>
      <c r="AT86" s="82"/>
    </row>
    <row r="87" spans="2:46" x14ac:dyDescent="0.35">
      <c r="B87" s="32"/>
      <c r="C87" s="315" t="s">
        <v>69</v>
      </c>
      <c r="D87" s="316"/>
      <c r="E87" s="316"/>
      <c r="F87" s="316"/>
      <c r="G87" s="316"/>
      <c r="H87" s="316"/>
      <c r="I87" s="316"/>
      <c r="J87" s="316"/>
      <c r="K87" s="316"/>
      <c r="L87" s="316"/>
      <c r="M87" s="316"/>
      <c r="N87" s="316"/>
      <c r="O87" s="316"/>
      <c r="P87" s="316"/>
      <c r="Q87" s="316"/>
      <c r="R87" s="316"/>
      <c r="S87" s="316"/>
      <c r="T87" s="316"/>
      <c r="U87" s="316"/>
      <c r="V87" s="316"/>
      <c r="W87" s="316"/>
      <c r="X87" s="316"/>
      <c r="Y87" s="316"/>
      <c r="Z87" s="316"/>
      <c r="AA87" s="316"/>
      <c r="AB87" s="316"/>
      <c r="AC87" s="316"/>
      <c r="AD87" s="316"/>
      <c r="AE87" s="316"/>
      <c r="AF87" s="316"/>
      <c r="AG87" s="316"/>
      <c r="AH87" s="316"/>
      <c r="AI87" s="316"/>
      <c r="AJ87" s="316"/>
      <c r="AK87" s="316"/>
      <c r="AL87" s="316"/>
      <c r="AM87" s="316"/>
      <c r="AN87" s="316"/>
      <c r="AO87" s="316"/>
      <c r="AP87" s="316"/>
      <c r="AQ87" s="316"/>
      <c r="AR87" s="316"/>
      <c r="AS87" s="317"/>
      <c r="AT87" s="82"/>
    </row>
    <row r="88" spans="2:46" ht="12.75" customHeight="1" x14ac:dyDescent="0.35">
      <c r="B88" s="32"/>
      <c r="C88" s="315" t="s">
        <v>70</v>
      </c>
      <c r="D88" s="316"/>
      <c r="E88" s="316"/>
      <c r="F88" s="316"/>
      <c r="G88" s="316"/>
      <c r="H88" s="316"/>
      <c r="I88" s="316"/>
      <c r="J88" s="316"/>
      <c r="K88" s="316"/>
      <c r="L88" s="316"/>
      <c r="M88" s="316"/>
      <c r="N88" s="316"/>
      <c r="O88" s="316"/>
      <c r="P88" s="316"/>
      <c r="Q88" s="316"/>
      <c r="R88" s="316"/>
      <c r="S88" s="316"/>
      <c r="T88" s="316"/>
      <c r="U88" s="316"/>
      <c r="V88" s="316"/>
      <c r="W88" s="316"/>
      <c r="X88" s="316"/>
      <c r="Y88" s="316"/>
      <c r="Z88" s="316"/>
      <c r="AA88" s="316"/>
      <c r="AB88" s="316"/>
      <c r="AC88" s="316"/>
      <c r="AD88" s="316"/>
      <c r="AE88" s="316"/>
      <c r="AF88" s="316"/>
      <c r="AG88" s="316"/>
      <c r="AH88" s="316"/>
      <c r="AI88" s="316"/>
      <c r="AJ88" s="316"/>
      <c r="AK88" s="316"/>
      <c r="AL88" s="316"/>
      <c r="AM88" s="316"/>
      <c r="AN88" s="316"/>
      <c r="AO88" s="316"/>
      <c r="AP88" s="316"/>
      <c r="AQ88" s="316"/>
      <c r="AR88" s="316"/>
      <c r="AS88" s="317"/>
      <c r="AT88" s="82"/>
    </row>
    <row r="89" spans="2:46" ht="12.75" customHeight="1" thickBot="1" x14ac:dyDescent="0.4">
      <c r="B89" s="32"/>
      <c r="C89" s="25" t="s">
        <v>71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7"/>
      <c r="AT89" s="82"/>
    </row>
    <row r="90" spans="2:46" ht="3" customHeight="1" thickBot="1" x14ac:dyDescent="0.4">
      <c r="B90" s="33"/>
      <c r="C90" s="28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8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83"/>
    </row>
  </sheetData>
  <sheetProtection formatCells="0" formatColumns="0" formatRows="0" insertColumns="0" insertRows="0" insertHyperlinks="0" deleteColumns="0" deleteRows="0" sort="0" autoFilter="0" pivotTables="0"/>
  <mergeCells count="124">
    <mergeCell ref="C86:AS86"/>
    <mergeCell ref="C87:AS87"/>
    <mergeCell ref="C88:AS88"/>
    <mergeCell ref="C80:AS80"/>
    <mergeCell ref="C81:AS81"/>
    <mergeCell ref="C82:AS82"/>
    <mergeCell ref="C83:AS83"/>
    <mergeCell ref="C84:AS84"/>
    <mergeCell ref="C85:AS85"/>
    <mergeCell ref="C72:AS72"/>
    <mergeCell ref="C73:AS73"/>
    <mergeCell ref="C76:AS76"/>
    <mergeCell ref="C77:AS77"/>
    <mergeCell ref="C78:AS78"/>
    <mergeCell ref="C79:AS79"/>
    <mergeCell ref="C53:AS53"/>
    <mergeCell ref="C55:V66"/>
    <mergeCell ref="W55:AS66"/>
    <mergeCell ref="C68:AS68"/>
    <mergeCell ref="C70:AS70"/>
    <mergeCell ref="C71:AS71"/>
    <mergeCell ref="W35:AF35"/>
    <mergeCell ref="AG35:AQ35"/>
    <mergeCell ref="C37:V37"/>
    <mergeCell ref="W37:AS37"/>
    <mergeCell ref="C38:V52"/>
    <mergeCell ref="W38:AS52"/>
    <mergeCell ref="D34:G34"/>
    <mergeCell ref="H34:J34"/>
    <mergeCell ref="L34:P34"/>
    <mergeCell ref="Q34:U34"/>
    <mergeCell ref="D35:G35"/>
    <mergeCell ref="H35:J35"/>
    <mergeCell ref="D33:G33"/>
    <mergeCell ref="H33:J33"/>
    <mergeCell ref="L33:P33"/>
    <mergeCell ref="Q33:U33"/>
    <mergeCell ref="W33:AF33"/>
    <mergeCell ref="AH33:AQ33"/>
    <mergeCell ref="AH28:AQ28"/>
    <mergeCell ref="C29:J29"/>
    <mergeCell ref="K29:U29"/>
    <mergeCell ref="W29:AF29"/>
    <mergeCell ref="AH29:AQ29"/>
    <mergeCell ref="C32:V32"/>
    <mergeCell ref="W32:AS32"/>
    <mergeCell ref="C26:J26"/>
    <mergeCell ref="K26:U26"/>
    <mergeCell ref="W26:AF26"/>
    <mergeCell ref="AH26:AQ26"/>
    <mergeCell ref="C27:J27"/>
    <mergeCell ref="K27:U28"/>
    <mergeCell ref="W27:AF27"/>
    <mergeCell ref="AH27:AQ27"/>
    <mergeCell ref="C28:J28"/>
    <mergeCell ref="W28:AF28"/>
    <mergeCell ref="C25:J25"/>
    <mergeCell ref="K25:N25"/>
    <mergeCell ref="O25:R25"/>
    <mergeCell ref="S25:U25"/>
    <mergeCell ref="W25:AF25"/>
    <mergeCell ref="AH25:AQ25"/>
    <mergeCell ref="C24:J24"/>
    <mergeCell ref="K24:N24"/>
    <mergeCell ref="O24:R24"/>
    <mergeCell ref="S24:U24"/>
    <mergeCell ref="W24:AF24"/>
    <mergeCell ref="AH24:AQ24"/>
    <mergeCell ref="C22:L22"/>
    <mergeCell ref="M22:P22"/>
    <mergeCell ref="W22:AF22"/>
    <mergeCell ref="AH22:AQ22"/>
    <mergeCell ref="W23:AF23"/>
    <mergeCell ref="AH23:AQ23"/>
    <mergeCell ref="C21:L21"/>
    <mergeCell ref="M21:P21"/>
    <mergeCell ref="W21:AF21"/>
    <mergeCell ref="AH21:AJ21"/>
    <mergeCell ref="AK21:AM21"/>
    <mergeCell ref="AN21:AQ21"/>
    <mergeCell ref="C18:V18"/>
    <mergeCell ref="W18:AS18"/>
    <mergeCell ref="C19:V19"/>
    <mergeCell ref="W19:AS19"/>
    <mergeCell ref="C20:L20"/>
    <mergeCell ref="M20:P20"/>
    <mergeCell ref="AH14:AL14"/>
    <mergeCell ref="AM14:AQ14"/>
    <mergeCell ref="AR14:AS14"/>
    <mergeCell ref="B15:AT15"/>
    <mergeCell ref="C16:AS16"/>
    <mergeCell ref="C17:AS17"/>
    <mergeCell ref="C10:H10"/>
    <mergeCell ref="I10:P10"/>
    <mergeCell ref="C14:F14"/>
    <mergeCell ref="G14:Q14"/>
    <mergeCell ref="R14:U14"/>
    <mergeCell ref="V14:AG14"/>
    <mergeCell ref="C9:H9"/>
    <mergeCell ref="I9:P9"/>
    <mergeCell ref="R9:U9"/>
    <mergeCell ref="V9:AB9"/>
    <mergeCell ref="AD9:AI9"/>
    <mergeCell ref="B1:AT2"/>
    <mergeCell ref="C4:J4"/>
    <mergeCell ref="C6:H6"/>
    <mergeCell ref="I6:P6"/>
    <mergeCell ref="R6:U6"/>
    <mergeCell ref="V6:AB6"/>
    <mergeCell ref="AD6:AI6"/>
    <mergeCell ref="AJ6:AR6"/>
    <mergeCell ref="AJ9:AR9"/>
    <mergeCell ref="C8:H8"/>
    <mergeCell ref="I8:P8"/>
    <mergeCell ref="R8:U8"/>
    <mergeCell ref="V8:AB8"/>
    <mergeCell ref="AD8:AI8"/>
    <mergeCell ref="AJ8:AR8"/>
    <mergeCell ref="C7:H7"/>
    <mergeCell ref="I7:P7"/>
    <mergeCell ref="R7:U7"/>
    <mergeCell ref="V7:AB7"/>
    <mergeCell ref="AD7:AI7"/>
    <mergeCell ref="AJ7:AR7"/>
  </mergeCells>
  <dataValidations count="3">
    <dataValidation type="list" allowBlank="1" showInputMessage="1" showErrorMessage="1" sqref="H33:H36" xr:uid="{00000000-0002-0000-0100-000000000000}">
      <formula1>"Autoliv,Supplier"</formula1>
    </dataValidation>
    <dataValidation type="list" allowBlank="1" showInputMessage="1" showErrorMessage="1" sqref="Q34" xr:uid="{00000000-0002-0000-0100-000001000000}">
      <formula1>"To be invoiced separately, Included in part price"</formula1>
    </dataValidation>
    <dataValidation type="list" allowBlank="1" showInputMessage="1" showErrorMessage="1" sqref="Q33" xr:uid="{00000000-0002-0000-0100-000002000000}">
      <formula1>"Pallet Pool, Invoiced separately, Incl. in part price"</formula1>
    </dataValidation>
  </dataValidations>
  <pageMargins left="0" right="0" top="0.59055118110236227" bottom="0.35433070866141736" header="0.31496062992125984" footer="0.31496062992125984"/>
  <pageSetup scale="59" orientation="portrait" r:id="rId1"/>
  <headerFooter>
    <oddHeader>&amp;LVS246 Appendix A
Packaging Proposal Sheet</oddHeader>
    <oddFooter>&amp;LVersion 1.0 / 01-Apr-2018&amp;R&amp;P&amp;N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3000000}">
          <x14:formula1>
            <xm:f>'Work list'!$E$2:$E$3</xm:f>
          </x14:formula1>
          <xm:sqref>AH33:AQ33</xm:sqref>
        </x14:dataValidation>
        <x14:dataValidation type="list" allowBlank="1" showInputMessage="1" showErrorMessage="1" xr:uid="{00000000-0002-0000-0100-000004000000}">
          <x14:formula1>
            <xm:f>'Work list'!$A$2:$A$4</xm:f>
          </x14:formula1>
          <xm:sqref>AH22:AQ22</xm:sqref>
        </x14:dataValidation>
        <x14:dataValidation type="list" showInputMessage="1" showErrorMessage="1" xr:uid="{00000000-0002-0000-0100-000005000000}">
          <x14:formula1>
            <xm:f>'Work list'!$H$2:$H$3</xm:f>
          </x14:formula1>
          <xm:sqref>M20</xm:sqref>
        </x14:dataValidation>
        <x14:dataValidation type="list" allowBlank="1" showInputMessage="1" showErrorMessage="1" xr:uid="{00000000-0002-0000-0100-000006000000}">
          <x14:formula1>
            <xm:f>'Work list'!$K$2:$K$6</xm:f>
          </x14:formula1>
          <xm:sqref>K27:U28</xm:sqref>
        </x14:dataValidation>
        <x14:dataValidation type="list" allowBlank="1" showInputMessage="1" showErrorMessage="1" xr:uid="{00000000-0002-0000-0100-000007000000}">
          <x14:formula1>
            <xm:f>'Work list'!$H$2:$H$6</xm:f>
          </x14:formula1>
          <xm:sqref>K26:U26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6"/>
  <sheetViews>
    <sheetView workbookViewId="0">
      <selection activeCell="B6" sqref="B6"/>
    </sheetView>
  </sheetViews>
  <sheetFormatPr defaultRowHeight="14.5" x14ac:dyDescent="0.35"/>
  <sheetData>
    <row r="1" spans="1:11" x14ac:dyDescent="0.35">
      <c r="A1" s="1" t="s">
        <v>90</v>
      </c>
      <c r="E1" s="2" t="s">
        <v>43</v>
      </c>
      <c r="F1" s="2"/>
    </row>
    <row r="2" spans="1:11" x14ac:dyDescent="0.35">
      <c r="A2" s="1" t="s">
        <v>91</v>
      </c>
      <c r="E2">
        <v>2</v>
      </c>
      <c r="H2" t="s">
        <v>92</v>
      </c>
      <c r="K2" t="s">
        <v>93</v>
      </c>
    </row>
    <row r="3" spans="1:11" x14ac:dyDescent="0.35">
      <c r="A3" s="1" t="s">
        <v>94</v>
      </c>
      <c r="E3">
        <v>3</v>
      </c>
      <c r="H3" t="s">
        <v>83</v>
      </c>
      <c r="K3" t="s">
        <v>95</v>
      </c>
    </row>
    <row r="4" spans="1:11" x14ac:dyDescent="0.35">
      <c r="A4" s="1" t="s">
        <v>84</v>
      </c>
      <c r="H4" t="s">
        <v>96</v>
      </c>
      <c r="K4" t="s">
        <v>97</v>
      </c>
    </row>
    <row r="5" spans="1:11" x14ac:dyDescent="0.35">
      <c r="H5" t="s">
        <v>98</v>
      </c>
      <c r="K5" t="s">
        <v>99</v>
      </c>
    </row>
    <row r="6" spans="1:11" x14ac:dyDescent="0.35">
      <c r="H6" t="s">
        <v>99</v>
      </c>
      <c r="K6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2FFD3-7481-4BAB-B19E-FB1F7B94DF43}">
  <sheetPr codeName="Sheet5"/>
  <dimension ref="A1:L106"/>
  <sheetViews>
    <sheetView workbookViewId="0">
      <selection activeCell="A75" sqref="A75:L106"/>
    </sheetView>
  </sheetViews>
  <sheetFormatPr defaultRowHeight="14.5" x14ac:dyDescent="0.35"/>
  <cols>
    <col min="1" max="13" width="12.6328125" customWidth="1"/>
  </cols>
  <sheetData>
    <row r="1" spans="1:12" ht="26.5" thickBot="1" x14ac:dyDescent="0.4">
      <c r="A1" s="102"/>
      <c r="B1" s="102"/>
      <c r="C1" s="102"/>
      <c r="D1" s="354" t="s">
        <v>108</v>
      </c>
      <c r="E1" s="354"/>
      <c r="F1" s="354"/>
      <c r="G1" s="354"/>
      <c r="H1" s="354"/>
      <c r="I1" s="354"/>
      <c r="J1" s="103"/>
      <c r="K1" s="104"/>
      <c r="L1" s="102"/>
    </row>
    <row r="2" spans="1:12" ht="24" thickBot="1" x14ac:dyDescent="0.4">
      <c r="A2" s="102"/>
      <c r="B2" s="102"/>
      <c r="C2" s="102"/>
      <c r="D2" s="105"/>
      <c r="E2" s="355" t="s">
        <v>109</v>
      </c>
      <c r="F2" s="356"/>
      <c r="G2" s="356"/>
      <c r="H2" s="356"/>
      <c r="I2" s="446" t="s">
        <v>110</v>
      </c>
      <c r="J2" s="447"/>
      <c r="K2" s="447"/>
      <c r="L2" s="448"/>
    </row>
    <row r="3" spans="1:12" ht="36.5" thickBot="1" x14ac:dyDescent="0.4">
      <c r="A3" s="102"/>
      <c r="B3" s="102"/>
      <c r="C3" s="102"/>
      <c r="D3" s="105"/>
      <c r="E3" s="105"/>
      <c r="F3" s="449" t="s">
        <v>111</v>
      </c>
      <c r="G3" s="450"/>
      <c r="H3" s="105"/>
      <c r="I3" s="451" t="s">
        <v>112</v>
      </c>
      <c r="J3" s="452"/>
      <c r="K3" s="452"/>
      <c r="L3" s="106" t="s">
        <v>113</v>
      </c>
    </row>
    <row r="4" spans="1:12" ht="58.5" thickBot="1" x14ac:dyDescent="0.4">
      <c r="A4" s="107" t="s">
        <v>114</v>
      </c>
      <c r="B4" s="108"/>
      <c r="C4" s="107" t="s">
        <v>115</v>
      </c>
      <c r="D4" s="109"/>
      <c r="E4" s="107" t="s">
        <v>116</v>
      </c>
      <c r="F4" s="108"/>
      <c r="G4" s="110" t="s">
        <v>117</v>
      </c>
      <c r="H4" s="108"/>
      <c r="I4" s="111" t="s">
        <v>118</v>
      </c>
      <c r="J4" s="112" t="s">
        <v>119</v>
      </c>
      <c r="K4" s="113" t="s">
        <v>120</v>
      </c>
      <c r="L4" s="114" t="s">
        <v>119</v>
      </c>
    </row>
    <row r="5" spans="1:12" ht="20" thickBot="1" x14ac:dyDescent="0.4">
      <c r="A5" s="347" t="s">
        <v>121</v>
      </c>
      <c r="B5" s="347"/>
      <c r="C5" s="347"/>
      <c r="D5" s="347"/>
      <c r="E5" s="347"/>
      <c r="F5" s="348"/>
      <c r="G5" s="349" t="s">
        <v>122</v>
      </c>
      <c r="H5" s="349"/>
      <c r="I5" s="349"/>
      <c r="J5" s="349"/>
      <c r="K5" s="349"/>
      <c r="L5" s="349"/>
    </row>
    <row r="6" spans="1:12" x14ac:dyDescent="0.35">
      <c r="A6" s="418" t="s">
        <v>123</v>
      </c>
      <c r="B6" s="419"/>
      <c r="C6" s="439"/>
      <c r="D6" s="440"/>
      <c r="E6" s="440"/>
      <c r="F6" s="441"/>
      <c r="G6" s="418" t="s">
        <v>124</v>
      </c>
      <c r="H6" s="419"/>
      <c r="I6" s="442"/>
      <c r="J6" s="443"/>
      <c r="K6" s="443"/>
      <c r="L6" s="444"/>
    </row>
    <row r="7" spans="1:12" x14ac:dyDescent="0.35">
      <c r="A7" s="393" t="s">
        <v>125</v>
      </c>
      <c r="B7" s="394"/>
      <c r="C7" s="417"/>
      <c r="D7" s="406"/>
      <c r="E7" s="406"/>
      <c r="F7" s="445"/>
      <c r="G7" s="393" t="s">
        <v>126</v>
      </c>
      <c r="H7" s="394"/>
      <c r="I7" s="417"/>
      <c r="J7" s="406"/>
      <c r="K7" s="406"/>
      <c r="L7" s="407"/>
    </row>
    <row r="8" spans="1:12" ht="15" thickBot="1" x14ac:dyDescent="0.4">
      <c r="A8" s="393" t="s">
        <v>127</v>
      </c>
      <c r="B8" s="394"/>
      <c r="C8" s="115" t="s">
        <v>128</v>
      </c>
      <c r="D8" s="116" t="s">
        <v>129</v>
      </c>
      <c r="E8" s="116" t="s">
        <v>130</v>
      </c>
      <c r="F8" s="117" t="s">
        <v>131</v>
      </c>
      <c r="G8" s="395" t="s">
        <v>132</v>
      </c>
      <c r="H8" s="396"/>
      <c r="I8" s="435"/>
      <c r="J8" s="436"/>
      <c r="K8" s="436"/>
      <c r="L8" s="437"/>
    </row>
    <row r="9" spans="1:12" ht="20" thickBot="1" x14ac:dyDescent="0.4">
      <c r="A9" s="393" t="s">
        <v>133</v>
      </c>
      <c r="B9" s="394"/>
      <c r="C9" s="118"/>
      <c r="D9" s="119"/>
      <c r="E9" s="119"/>
      <c r="F9" s="120"/>
      <c r="G9" s="430" t="s">
        <v>134</v>
      </c>
      <c r="H9" s="431"/>
      <c r="I9" s="431"/>
      <c r="J9" s="431"/>
      <c r="K9" s="431"/>
      <c r="L9" s="438"/>
    </row>
    <row r="10" spans="1:12" x14ac:dyDescent="0.35">
      <c r="A10" s="393" t="s">
        <v>135</v>
      </c>
      <c r="B10" s="394"/>
      <c r="C10" s="121" t="str">
        <f>IF(ISBLANK(C9),"",C9*25.4)</f>
        <v/>
      </c>
      <c r="D10" s="122" t="str">
        <f>IF(ISBLANK(D9),"",D9*25.4)</f>
        <v/>
      </c>
      <c r="E10" s="122" t="str">
        <f>IF(ISBLANK(E9),"",E9*25.4)</f>
        <v/>
      </c>
      <c r="F10" s="123" t="str">
        <f>IF(ISBLANK(F9),"",F9*0.454)</f>
        <v/>
      </c>
      <c r="G10" s="418" t="s">
        <v>136</v>
      </c>
      <c r="H10" s="419"/>
      <c r="I10" s="421"/>
      <c r="J10" s="422"/>
      <c r="K10" s="422"/>
      <c r="L10" s="423"/>
    </row>
    <row r="11" spans="1:12" ht="15" thickBot="1" x14ac:dyDescent="0.4">
      <c r="A11" s="424" t="s">
        <v>137</v>
      </c>
      <c r="B11" s="425"/>
      <c r="C11" s="124"/>
      <c r="D11" s="426" t="s">
        <v>138</v>
      </c>
      <c r="E11" s="426"/>
      <c r="F11" s="125"/>
      <c r="G11" s="424" t="s">
        <v>139</v>
      </c>
      <c r="H11" s="425"/>
      <c r="I11" s="427"/>
      <c r="J11" s="428"/>
      <c r="K11" s="428"/>
      <c r="L11" s="429"/>
    </row>
    <row r="12" spans="1:12" ht="20" thickBot="1" x14ac:dyDescent="0.4">
      <c r="A12" s="430" t="s">
        <v>140</v>
      </c>
      <c r="B12" s="431"/>
      <c r="C12" s="431"/>
      <c r="D12" s="431"/>
      <c r="E12" s="431"/>
      <c r="F12" s="432"/>
      <c r="G12" s="348" t="s">
        <v>141</v>
      </c>
      <c r="H12" s="433"/>
      <c r="I12" s="433"/>
      <c r="J12" s="433"/>
      <c r="K12" s="433"/>
      <c r="L12" s="434"/>
    </row>
    <row r="13" spans="1:12" x14ac:dyDescent="0.35">
      <c r="A13" s="418" t="s">
        <v>142</v>
      </c>
      <c r="B13" s="419"/>
      <c r="C13" s="126" t="s">
        <v>128</v>
      </c>
      <c r="D13" s="127" t="s">
        <v>129</v>
      </c>
      <c r="E13" s="127" t="s">
        <v>130</v>
      </c>
      <c r="F13" s="128" t="s">
        <v>131</v>
      </c>
      <c r="G13" s="420" t="s">
        <v>143</v>
      </c>
      <c r="H13" s="419"/>
      <c r="I13" s="421"/>
      <c r="J13" s="422"/>
      <c r="K13" s="422"/>
      <c r="L13" s="423"/>
    </row>
    <row r="14" spans="1:12" x14ac:dyDescent="0.35">
      <c r="A14" s="393" t="s">
        <v>144</v>
      </c>
      <c r="B14" s="394"/>
      <c r="C14" s="118"/>
      <c r="D14" s="119"/>
      <c r="E14" s="119"/>
      <c r="F14" s="129"/>
      <c r="G14" s="393" t="s">
        <v>145</v>
      </c>
      <c r="H14" s="394"/>
      <c r="I14" s="130" t="s">
        <v>128</v>
      </c>
      <c r="J14" s="131" t="s">
        <v>129</v>
      </c>
      <c r="K14" s="131" t="s">
        <v>130</v>
      </c>
      <c r="L14" s="132" t="s">
        <v>131</v>
      </c>
    </row>
    <row r="15" spans="1:12" x14ac:dyDescent="0.35">
      <c r="A15" s="393" t="s">
        <v>135</v>
      </c>
      <c r="B15" s="394"/>
      <c r="C15" s="133" t="str">
        <f>IF(ISBLANK(C14),"",C14*25.4)</f>
        <v/>
      </c>
      <c r="D15" s="134" t="str">
        <f>IF(ISBLANK(D14),"",D14*25.4)</f>
        <v/>
      </c>
      <c r="E15" s="134" t="str">
        <f>IF(ISBLANK(E14),"",E14*25.4)</f>
        <v/>
      </c>
      <c r="F15" s="135" t="str">
        <f>IF(ISBLANK(F14),"",F14*0.454)</f>
        <v/>
      </c>
      <c r="G15" s="393" t="s">
        <v>144</v>
      </c>
      <c r="H15" s="394"/>
      <c r="I15" s="136"/>
      <c r="J15" s="119"/>
      <c r="K15" s="119"/>
      <c r="L15" s="129"/>
    </row>
    <row r="16" spans="1:12" x14ac:dyDescent="0.35">
      <c r="A16" s="393" t="s">
        <v>146</v>
      </c>
      <c r="B16" s="394"/>
      <c r="C16" s="417"/>
      <c r="D16" s="406"/>
      <c r="E16" s="406"/>
      <c r="F16" s="407"/>
      <c r="G16" s="393" t="s">
        <v>135</v>
      </c>
      <c r="H16" s="394"/>
      <c r="I16" s="137" t="str">
        <f>IF(ISBLANK(I15),"",I15*25.4)</f>
        <v/>
      </c>
      <c r="J16" s="138" t="str">
        <f>IF(ISBLANK(J15),"",J15*25.4)</f>
        <v/>
      </c>
      <c r="K16" s="138" t="str">
        <f>IF(ISBLANK(K15),"",K15*25.4)</f>
        <v/>
      </c>
      <c r="L16" s="135" t="str">
        <f>IF(ISBLANK(L15),"",L15*0.454)</f>
        <v/>
      </c>
    </row>
    <row r="17" spans="1:12" x14ac:dyDescent="0.35">
      <c r="A17" s="393" t="s">
        <v>147</v>
      </c>
      <c r="B17" s="394"/>
      <c r="C17" s="417"/>
      <c r="D17" s="406"/>
      <c r="E17" s="406"/>
      <c r="F17" s="407"/>
      <c r="G17" s="393" t="s">
        <v>148</v>
      </c>
      <c r="H17" s="394"/>
      <c r="I17" s="405"/>
      <c r="J17" s="406"/>
      <c r="K17" s="406"/>
      <c r="L17" s="407"/>
    </row>
    <row r="18" spans="1:12" x14ac:dyDescent="0.35">
      <c r="A18" s="408" t="s">
        <v>149</v>
      </c>
      <c r="B18" s="409"/>
      <c r="C18" s="118"/>
      <c r="D18" s="116" t="s">
        <v>150</v>
      </c>
      <c r="E18" s="122" t="str">
        <f>IF(ISBLANK(C18),"",C18*0.454)</f>
        <v/>
      </c>
      <c r="F18" s="139" t="s">
        <v>151</v>
      </c>
      <c r="G18" s="393" t="s">
        <v>152</v>
      </c>
      <c r="H18" s="394"/>
      <c r="I18" s="410" t="str">
        <f>IF(ISBLANK(C17),"",C17*I17)</f>
        <v/>
      </c>
      <c r="J18" s="411"/>
      <c r="K18" s="411"/>
      <c r="L18" s="412"/>
    </row>
    <row r="19" spans="1:12" ht="58.5" thickBot="1" x14ac:dyDescent="0.4">
      <c r="A19" s="413" t="s">
        <v>153</v>
      </c>
      <c r="B19" s="414"/>
      <c r="C19" s="140" t="str">
        <f>IF(OR(ISBLANK(F9),ISBLANK(C18)),"",F9*C17+C18)</f>
        <v/>
      </c>
      <c r="D19" s="116" t="s">
        <v>150</v>
      </c>
      <c r="E19" s="141" t="str">
        <f>IF(OR(ISBLANK(F9),ISBLANK(C18)),"",C19*0.454)</f>
        <v/>
      </c>
      <c r="F19" s="139" t="s">
        <v>151</v>
      </c>
      <c r="G19" s="395" t="s">
        <v>154</v>
      </c>
      <c r="H19" s="396"/>
      <c r="I19" s="415"/>
      <c r="J19" s="416"/>
      <c r="K19" s="142" t="s">
        <v>155</v>
      </c>
      <c r="L19" s="143"/>
    </row>
    <row r="20" spans="1:12" x14ac:dyDescent="0.35">
      <c r="A20" s="383" t="s">
        <v>156</v>
      </c>
      <c r="B20" s="368"/>
      <c r="C20" s="384"/>
      <c r="D20" s="385"/>
      <c r="E20" s="385"/>
      <c r="F20" s="386"/>
      <c r="G20" s="391" t="s">
        <v>157</v>
      </c>
      <c r="H20" s="392"/>
      <c r="I20" s="144" t="s">
        <v>128</v>
      </c>
      <c r="J20" s="145" t="s">
        <v>129</v>
      </c>
      <c r="K20" s="145" t="s">
        <v>130</v>
      </c>
      <c r="L20" s="146" t="s">
        <v>131</v>
      </c>
    </row>
    <row r="21" spans="1:12" x14ac:dyDescent="0.35">
      <c r="A21" s="370"/>
      <c r="B21" s="356"/>
      <c r="C21" s="387"/>
      <c r="D21" s="387"/>
      <c r="E21" s="387"/>
      <c r="F21" s="388"/>
      <c r="G21" s="393" t="s">
        <v>144</v>
      </c>
      <c r="H21" s="394"/>
      <c r="I21" s="118"/>
      <c r="J21" s="119"/>
      <c r="K21" s="119"/>
      <c r="L21" s="147" t="str">
        <f>IF(ISBLANK(L15),"",(F9*C17+F14+C18)*I17+L15)</f>
        <v/>
      </c>
    </row>
    <row r="22" spans="1:12" ht="15" thickBot="1" x14ac:dyDescent="0.4">
      <c r="A22" s="372"/>
      <c r="B22" s="373"/>
      <c r="C22" s="389"/>
      <c r="D22" s="389"/>
      <c r="E22" s="389"/>
      <c r="F22" s="390"/>
      <c r="G22" s="395" t="s">
        <v>135</v>
      </c>
      <c r="H22" s="396"/>
      <c r="I22" s="148" t="str">
        <f>IF(ISBLANK(I21),"",I21*25.4)</f>
        <v/>
      </c>
      <c r="J22" s="149" t="str">
        <f>IF(ISBLANK(J21),"",J21*25.4)</f>
        <v/>
      </c>
      <c r="K22" s="149" t="str">
        <f>IF(ISBLANK(K21),"",K21*25.4)</f>
        <v/>
      </c>
      <c r="L22" s="147" t="str">
        <f>IF(L21="","",L21*0.454)</f>
        <v/>
      </c>
    </row>
    <row r="23" spans="1:12" x14ac:dyDescent="0.35">
      <c r="A23" s="397" t="s">
        <v>158</v>
      </c>
      <c r="B23" s="368"/>
      <c r="C23" s="368"/>
      <c r="D23" s="368"/>
      <c r="E23" s="368"/>
      <c r="F23" s="369"/>
      <c r="G23" s="398" t="s">
        <v>159</v>
      </c>
      <c r="H23" s="399"/>
      <c r="I23" s="399"/>
      <c r="J23" s="399"/>
      <c r="K23" s="399"/>
      <c r="L23" s="400"/>
    </row>
    <row r="24" spans="1:12" x14ac:dyDescent="0.35">
      <c r="A24" s="370"/>
      <c r="B24" s="356"/>
      <c r="C24" s="356"/>
      <c r="D24" s="356"/>
      <c r="E24" s="356"/>
      <c r="F24" s="371"/>
      <c r="G24" s="401"/>
      <c r="H24" s="402"/>
      <c r="I24" s="402"/>
      <c r="J24" s="402"/>
      <c r="K24" s="402"/>
      <c r="L24" s="403"/>
    </row>
    <row r="25" spans="1:12" x14ac:dyDescent="0.35">
      <c r="A25" s="370"/>
      <c r="B25" s="356"/>
      <c r="C25" s="356"/>
      <c r="D25" s="356"/>
      <c r="E25" s="356"/>
      <c r="F25" s="371"/>
      <c r="G25" s="401"/>
      <c r="H25" s="402"/>
      <c r="I25" s="402"/>
      <c r="J25" s="402"/>
      <c r="K25" s="402"/>
      <c r="L25" s="403"/>
    </row>
    <row r="26" spans="1:12" x14ac:dyDescent="0.35">
      <c r="A26" s="370"/>
      <c r="B26" s="356"/>
      <c r="C26" s="356"/>
      <c r="D26" s="356"/>
      <c r="E26" s="356"/>
      <c r="F26" s="371"/>
      <c r="G26" s="401"/>
      <c r="H26" s="402"/>
      <c r="I26" s="402"/>
      <c r="J26" s="402"/>
      <c r="K26" s="402"/>
      <c r="L26" s="403"/>
    </row>
    <row r="27" spans="1:12" x14ac:dyDescent="0.35">
      <c r="A27" s="370"/>
      <c r="B27" s="356"/>
      <c r="C27" s="356"/>
      <c r="D27" s="356"/>
      <c r="E27" s="356"/>
      <c r="F27" s="371"/>
      <c r="G27" s="401"/>
      <c r="H27" s="402"/>
      <c r="I27" s="402"/>
      <c r="J27" s="402"/>
      <c r="K27" s="402"/>
      <c r="L27" s="403"/>
    </row>
    <row r="28" spans="1:12" x14ac:dyDescent="0.35">
      <c r="A28" s="370"/>
      <c r="B28" s="356"/>
      <c r="C28" s="356"/>
      <c r="D28" s="356"/>
      <c r="E28" s="356"/>
      <c r="F28" s="371"/>
      <c r="G28" s="401"/>
      <c r="H28" s="402"/>
      <c r="I28" s="402"/>
      <c r="J28" s="402"/>
      <c r="K28" s="402"/>
      <c r="L28" s="403"/>
    </row>
    <row r="29" spans="1:12" x14ac:dyDescent="0.35">
      <c r="A29" s="370"/>
      <c r="B29" s="356"/>
      <c r="C29" s="356"/>
      <c r="D29" s="356"/>
      <c r="E29" s="356"/>
      <c r="F29" s="371"/>
      <c r="G29" s="401"/>
      <c r="H29" s="402"/>
      <c r="I29" s="402"/>
      <c r="J29" s="402"/>
      <c r="K29" s="402"/>
      <c r="L29" s="403"/>
    </row>
    <row r="30" spans="1:12" x14ac:dyDescent="0.35">
      <c r="A30" s="370"/>
      <c r="B30" s="356"/>
      <c r="C30" s="356"/>
      <c r="D30" s="356"/>
      <c r="E30" s="356"/>
      <c r="F30" s="371"/>
      <c r="G30" s="401"/>
      <c r="H30" s="402"/>
      <c r="I30" s="402"/>
      <c r="J30" s="402"/>
      <c r="K30" s="402"/>
      <c r="L30" s="403"/>
    </row>
    <row r="31" spans="1:12" ht="15" thickBot="1" x14ac:dyDescent="0.4">
      <c r="A31" s="372"/>
      <c r="B31" s="373"/>
      <c r="C31" s="373"/>
      <c r="D31" s="373"/>
      <c r="E31" s="373"/>
      <c r="F31" s="374"/>
      <c r="G31" s="401"/>
      <c r="H31" s="402"/>
      <c r="I31" s="402"/>
      <c r="J31" s="402"/>
      <c r="K31" s="402"/>
      <c r="L31" s="403"/>
    </row>
    <row r="32" spans="1:12" x14ac:dyDescent="0.35">
      <c r="A32" s="397" t="s">
        <v>160</v>
      </c>
      <c r="B32" s="368"/>
      <c r="C32" s="368"/>
      <c r="D32" s="368"/>
      <c r="E32" s="368"/>
      <c r="F32" s="369"/>
      <c r="G32" s="401"/>
      <c r="H32" s="402"/>
      <c r="I32" s="402"/>
      <c r="J32" s="402"/>
      <c r="K32" s="402"/>
      <c r="L32" s="403"/>
    </row>
    <row r="33" spans="1:12" x14ac:dyDescent="0.35">
      <c r="A33" s="370"/>
      <c r="B33" s="356"/>
      <c r="C33" s="356"/>
      <c r="D33" s="356"/>
      <c r="E33" s="356"/>
      <c r="F33" s="371"/>
      <c r="G33" s="401"/>
      <c r="H33" s="402"/>
      <c r="I33" s="402"/>
      <c r="J33" s="402"/>
      <c r="K33" s="402"/>
      <c r="L33" s="403"/>
    </row>
    <row r="34" spans="1:12" x14ac:dyDescent="0.35">
      <c r="A34" s="370"/>
      <c r="B34" s="356"/>
      <c r="C34" s="356"/>
      <c r="D34" s="356"/>
      <c r="E34" s="356"/>
      <c r="F34" s="371"/>
      <c r="G34" s="401"/>
      <c r="H34" s="402"/>
      <c r="I34" s="402"/>
      <c r="J34" s="402"/>
      <c r="K34" s="402"/>
      <c r="L34" s="403"/>
    </row>
    <row r="35" spans="1:12" x14ac:dyDescent="0.35">
      <c r="A35" s="370"/>
      <c r="B35" s="356"/>
      <c r="C35" s="356"/>
      <c r="D35" s="356"/>
      <c r="E35" s="356"/>
      <c r="F35" s="371"/>
      <c r="G35" s="404" t="s">
        <v>161</v>
      </c>
      <c r="H35" s="356"/>
      <c r="I35" s="356"/>
      <c r="J35" s="356"/>
      <c r="K35" s="356"/>
      <c r="L35" s="371"/>
    </row>
    <row r="36" spans="1:12" x14ac:dyDescent="0.35">
      <c r="A36" s="370"/>
      <c r="B36" s="356"/>
      <c r="C36" s="356"/>
      <c r="D36" s="356"/>
      <c r="E36" s="356"/>
      <c r="F36" s="371"/>
      <c r="G36" s="150" t="s">
        <v>162</v>
      </c>
      <c r="H36" s="359"/>
      <c r="I36" s="359"/>
      <c r="J36" s="359"/>
      <c r="K36" s="359"/>
      <c r="L36" s="360"/>
    </row>
    <row r="37" spans="1:12" x14ac:dyDescent="0.35">
      <c r="A37" s="370"/>
      <c r="B37" s="356"/>
      <c r="C37" s="356"/>
      <c r="D37" s="356"/>
      <c r="E37" s="356"/>
      <c r="F37" s="371"/>
      <c r="G37" s="150" t="s">
        <v>163</v>
      </c>
      <c r="H37" s="359"/>
      <c r="I37" s="359"/>
      <c r="J37" s="359"/>
      <c r="K37" s="359"/>
      <c r="L37" s="360"/>
    </row>
    <row r="38" spans="1:12" x14ac:dyDescent="0.35">
      <c r="A38" s="370"/>
      <c r="B38" s="356"/>
      <c r="C38" s="356"/>
      <c r="D38" s="356"/>
      <c r="E38" s="356"/>
      <c r="F38" s="371"/>
      <c r="G38" s="150" t="s">
        <v>164</v>
      </c>
      <c r="H38" s="359"/>
      <c r="I38" s="359"/>
      <c r="J38" s="359"/>
      <c r="K38" s="359"/>
      <c r="L38" s="360"/>
    </row>
    <row r="39" spans="1:12" x14ac:dyDescent="0.35">
      <c r="A39" s="370"/>
      <c r="B39" s="356"/>
      <c r="C39" s="356"/>
      <c r="D39" s="356"/>
      <c r="E39" s="356"/>
      <c r="F39" s="371"/>
      <c r="G39" s="150" t="s">
        <v>165</v>
      </c>
      <c r="H39" s="359"/>
      <c r="I39" s="359"/>
      <c r="J39" s="359"/>
      <c r="K39" s="359"/>
      <c r="L39" s="360"/>
    </row>
    <row r="40" spans="1:12" ht="15" thickBot="1" x14ac:dyDescent="0.4">
      <c r="A40" s="370"/>
      <c r="B40" s="356"/>
      <c r="C40" s="356"/>
      <c r="D40" s="356"/>
      <c r="E40" s="356"/>
      <c r="F40" s="371"/>
      <c r="G40" s="151" t="s">
        <v>166</v>
      </c>
      <c r="H40" s="361"/>
      <c r="I40" s="361"/>
      <c r="J40" s="361"/>
      <c r="K40" s="361"/>
      <c r="L40" s="362"/>
    </row>
    <row r="41" spans="1:12" ht="15" thickBot="1" x14ac:dyDescent="0.4">
      <c r="A41" s="363" t="s">
        <v>167</v>
      </c>
      <c r="B41" s="364"/>
      <c r="C41" s="364"/>
      <c r="D41" s="365"/>
      <c r="E41" s="366" t="s">
        <v>168</v>
      </c>
      <c r="F41" s="346"/>
      <c r="G41" s="367" t="str">
        <f>IF(OR(ISBLANK(L19),L19="Yes",L19="Y"),"","Error: Pallet must be stackable. Reference VS246 section 4.4")</f>
        <v/>
      </c>
      <c r="H41" s="368"/>
      <c r="I41" s="368"/>
      <c r="J41" s="368"/>
      <c r="K41" s="368"/>
      <c r="L41" s="369"/>
    </row>
    <row r="42" spans="1:12" x14ac:dyDescent="0.35">
      <c r="A42" s="152" t="s">
        <v>169</v>
      </c>
      <c r="B42" s="375"/>
      <c r="C42" s="375"/>
      <c r="D42" s="376"/>
      <c r="E42" s="377"/>
      <c r="F42" s="378"/>
      <c r="G42" s="370"/>
      <c r="H42" s="356"/>
      <c r="I42" s="356"/>
      <c r="J42" s="356"/>
      <c r="K42" s="356"/>
      <c r="L42" s="371"/>
    </row>
    <row r="43" spans="1:12" x14ac:dyDescent="0.35">
      <c r="A43" s="153" t="s">
        <v>170</v>
      </c>
      <c r="B43" s="350"/>
      <c r="C43" s="350"/>
      <c r="D43" s="351"/>
      <c r="E43" s="379"/>
      <c r="F43" s="380"/>
      <c r="G43" s="370"/>
      <c r="H43" s="356"/>
      <c r="I43" s="356"/>
      <c r="J43" s="356"/>
      <c r="K43" s="356"/>
      <c r="L43" s="371"/>
    </row>
    <row r="44" spans="1:12" x14ac:dyDescent="0.35">
      <c r="A44" s="153" t="s">
        <v>171</v>
      </c>
      <c r="B44" s="350"/>
      <c r="C44" s="350"/>
      <c r="D44" s="351"/>
      <c r="E44" s="379"/>
      <c r="F44" s="380"/>
      <c r="G44" s="370"/>
      <c r="H44" s="356"/>
      <c r="I44" s="356"/>
      <c r="J44" s="356"/>
      <c r="K44" s="356"/>
      <c r="L44" s="371"/>
    </row>
    <row r="45" spans="1:12" x14ac:dyDescent="0.35">
      <c r="A45" s="153" t="s">
        <v>172</v>
      </c>
      <c r="B45" s="350"/>
      <c r="C45" s="350"/>
      <c r="D45" s="351"/>
      <c r="E45" s="379"/>
      <c r="F45" s="380"/>
      <c r="G45" s="370"/>
      <c r="H45" s="356"/>
      <c r="I45" s="356"/>
      <c r="J45" s="356"/>
      <c r="K45" s="356"/>
      <c r="L45" s="371"/>
    </row>
    <row r="46" spans="1:12" ht="15" thickBot="1" x14ac:dyDescent="0.4">
      <c r="A46" s="154" t="s">
        <v>173</v>
      </c>
      <c r="B46" s="352"/>
      <c r="C46" s="352"/>
      <c r="D46" s="353"/>
      <c r="E46" s="381"/>
      <c r="F46" s="382"/>
      <c r="G46" s="372"/>
      <c r="H46" s="373"/>
      <c r="I46" s="373"/>
      <c r="J46" s="373"/>
      <c r="K46" s="373"/>
      <c r="L46" s="374"/>
    </row>
    <row r="47" spans="1:12" ht="26" x14ac:dyDescent="0.35">
      <c r="A47" s="102"/>
      <c r="B47" s="102"/>
      <c r="C47" s="102"/>
      <c r="D47" s="354" t="s">
        <v>174</v>
      </c>
      <c r="E47" s="354"/>
      <c r="F47" s="354"/>
      <c r="G47" s="354"/>
      <c r="H47" s="354"/>
      <c r="I47" s="354"/>
      <c r="J47" s="102"/>
      <c r="K47" s="104"/>
      <c r="L47" s="102"/>
    </row>
    <row r="48" spans="1:12" ht="23.5" x14ac:dyDescent="0.35">
      <c r="A48" s="102"/>
      <c r="B48" s="102"/>
      <c r="C48" s="102"/>
      <c r="D48" s="105"/>
      <c r="E48" s="355" t="s">
        <v>109</v>
      </c>
      <c r="F48" s="356"/>
      <c r="G48" s="356"/>
      <c r="H48" s="356"/>
      <c r="I48" s="155"/>
      <c r="J48" s="357" t="s">
        <v>175</v>
      </c>
      <c r="K48" s="156"/>
      <c r="L48" s="156"/>
    </row>
    <row r="49" spans="1:12" ht="24" thickBot="1" x14ac:dyDescent="0.4">
      <c r="A49" s="102"/>
      <c r="B49" s="102"/>
      <c r="C49" s="102"/>
      <c r="D49" s="105"/>
      <c r="E49" s="105"/>
      <c r="F49" s="157"/>
      <c r="G49" s="157"/>
      <c r="H49" s="157"/>
      <c r="I49" s="158"/>
      <c r="J49" s="358"/>
      <c r="K49" s="102"/>
      <c r="L49" s="102"/>
    </row>
    <row r="50" spans="1:12" ht="20" thickBot="1" x14ac:dyDescent="0.4">
      <c r="A50" s="347" t="s">
        <v>121</v>
      </c>
      <c r="B50" s="347"/>
      <c r="C50" s="347"/>
      <c r="D50" s="347"/>
      <c r="E50" s="347"/>
      <c r="F50" s="347"/>
      <c r="G50" s="349" t="s">
        <v>122</v>
      </c>
      <c r="H50" s="349"/>
      <c r="I50" s="349"/>
      <c r="J50" s="349"/>
      <c r="K50" s="349"/>
      <c r="L50" s="349"/>
    </row>
    <row r="51" spans="1:12" ht="15" thickBot="1" x14ac:dyDescent="0.4">
      <c r="A51" s="342" t="s">
        <v>123</v>
      </c>
      <c r="B51" s="342"/>
      <c r="C51" s="343" t="str">
        <f>IF(ISBLANK(C6),"",C6)</f>
        <v/>
      </c>
      <c r="D51" s="343"/>
      <c r="E51" s="343"/>
      <c r="F51" s="343"/>
      <c r="G51" s="342" t="s">
        <v>124</v>
      </c>
      <c r="H51" s="342"/>
      <c r="I51" s="343" t="str">
        <f>IF(ISBLANK(I6),"",I6)</f>
        <v/>
      </c>
      <c r="J51" s="343"/>
      <c r="K51" s="343"/>
      <c r="L51" s="343"/>
    </row>
    <row r="52" spans="1:12" ht="15" thickBot="1" x14ac:dyDescent="0.4">
      <c r="A52" s="342" t="s">
        <v>125</v>
      </c>
      <c r="B52" s="342"/>
      <c r="C52" s="343" t="str">
        <f>IF(ISBLANK(C7),"",C7)</f>
        <v/>
      </c>
      <c r="D52" s="343"/>
      <c r="E52" s="343"/>
      <c r="F52" s="343"/>
      <c r="G52" s="342" t="s">
        <v>126</v>
      </c>
      <c r="H52" s="342"/>
      <c r="I52" s="343" t="str">
        <f>IF(ISBLANK(I7),"",I7)</f>
        <v/>
      </c>
      <c r="J52" s="343"/>
      <c r="K52" s="343"/>
      <c r="L52" s="343"/>
    </row>
    <row r="53" spans="1:12" ht="15" thickBot="1" x14ac:dyDescent="0.4">
      <c r="A53" s="344" t="s">
        <v>50</v>
      </c>
      <c r="B53" s="345"/>
      <c r="C53" s="345"/>
      <c r="D53" s="345"/>
      <c r="E53" s="345"/>
      <c r="F53" s="345"/>
      <c r="G53" s="345"/>
      <c r="H53" s="345"/>
      <c r="I53" s="345"/>
      <c r="J53" s="345"/>
      <c r="K53" s="345"/>
      <c r="L53" s="346"/>
    </row>
    <row r="54" spans="1:12" ht="20" thickBot="1" x14ac:dyDescent="0.4">
      <c r="A54" s="347" t="s">
        <v>176</v>
      </c>
      <c r="B54" s="347"/>
      <c r="C54" s="347"/>
      <c r="D54" s="347"/>
      <c r="E54" s="347"/>
      <c r="F54" s="348"/>
      <c r="G54" s="349" t="s">
        <v>177</v>
      </c>
      <c r="H54" s="349"/>
      <c r="I54" s="349"/>
      <c r="J54" s="349"/>
      <c r="K54" s="349"/>
      <c r="L54" s="349"/>
    </row>
    <row r="55" spans="1:12" x14ac:dyDescent="0.35">
      <c r="A55" s="337"/>
      <c r="B55" s="337"/>
      <c r="C55" s="337"/>
      <c r="D55" s="337"/>
      <c r="E55" s="337"/>
      <c r="F55" s="337"/>
      <c r="G55" s="337"/>
      <c r="H55" s="337"/>
      <c r="I55" s="337"/>
      <c r="J55" s="337"/>
      <c r="K55" s="337"/>
      <c r="L55" s="337"/>
    </row>
    <row r="56" spans="1:12" x14ac:dyDescent="0.35">
      <c r="A56" s="338"/>
      <c r="B56" s="338"/>
      <c r="C56" s="338"/>
      <c r="D56" s="338"/>
      <c r="E56" s="338"/>
      <c r="F56" s="338"/>
      <c r="G56" s="338"/>
      <c r="H56" s="338"/>
      <c r="I56" s="338"/>
      <c r="J56" s="338"/>
      <c r="K56" s="338"/>
      <c r="L56" s="338"/>
    </row>
    <row r="57" spans="1:12" x14ac:dyDescent="0.35">
      <c r="A57" s="338"/>
      <c r="B57" s="338"/>
      <c r="C57" s="338"/>
      <c r="D57" s="338"/>
      <c r="E57" s="338"/>
      <c r="F57" s="338"/>
      <c r="G57" s="338"/>
      <c r="H57" s="338"/>
      <c r="I57" s="338"/>
      <c r="J57" s="338"/>
      <c r="K57" s="338"/>
      <c r="L57" s="338"/>
    </row>
    <row r="58" spans="1:12" x14ac:dyDescent="0.35">
      <c r="A58" s="338"/>
      <c r="B58" s="338"/>
      <c r="C58" s="338"/>
      <c r="D58" s="338"/>
      <c r="E58" s="338"/>
      <c r="F58" s="338"/>
      <c r="G58" s="338"/>
      <c r="H58" s="338"/>
      <c r="I58" s="338"/>
      <c r="J58" s="338"/>
      <c r="K58" s="338"/>
      <c r="L58" s="338"/>
    </row>
    <row r="59" spans="1:12" x14ac:dyDescent="0.35">
      <c r="A59" s="338"/>
      <c r="B59" s="338"/>
      <c r="C59" s="338"/>
      <c r="D59" s="338"/>
      <c r="E59" s="338"/>
      <c r="F59" s="338"/>
      <c r="G59" s="338"/>
      <c r="H59" s="338"/>
      <c r="I59" s="338"/>
      <c r="J59" s="338"/>
      <c r="K59" s="338"/>
      <c r="L59" s="338"/>
    </row>
    <row r="60" spans="1:12" x14ac:dyDescent="0.35">
      <c r="A60" s="338"/>
      <c r="B60" s="338"/>
      <c r="C60" s="338"/>
      <c r="D60" s="338"/>
      <c r="E60" s="338"/>
      <c r="F60" s="338"/>
      <c r="G60" s="338"/>
      <c r="H60" s="338"/>
      <c r="I60" s="338"/>
      <c r="J60" s="338"/>
      <c r="K60" s="338"/>
      <c r="L60" s="338"/>
    </row>
    <row r="61" spans="1:12" x14ac:dyDescent="0.35">
      <c r="A61" s="338"/>
      <c r="B61" s="338"/>
      <c r="C61" s="338"/>
      <c r="D61" s="338"/>
      <c r="E61" s="338"/>
      <c r="F61" s="338"/>
      <c r="G61" s="338"/>
      <c r="H61" s="338"/>
      <c r="I61" s="338"/>
      <c r="J61" s="338"/>
      <c r="K61" s="338"/>
      <c r="L61" s="338"/>
    </row>
    <row r="62" spans="1:12" x14ac:dyDescent="0.35">
      <c r="A62" s="338"/>
      <c r="B62" s="338"/>
      <c r="C62" s="338"/>
      <c r="D62" s="338"/>
      <c r="E62" s="338"/>
      <c r="F62" s="338"/>
      <c r="G62" s="338"/>
      <c r="H62" s="338"/>
      <c r="I62" s="338"/>
      <c r="J62" s="338"/>
      <c r="K62" s="338"/>
      <c r="L62" s="338"/>
    </row>
    <row r="63" spans="1:12" x14ac:dyDescent="0.35">
      <c r="A63" s="338"/>
      <c r="B63" s="338"/>
      <c r="C63" s="338"/>
      <c r="D63" s="338"/>
      <c r="E63" s="338"/>
      <c r="F63" s="338"/>
      <c r="G63" s="338"/>
      <c r="H63" s="338"/>
      <c r="I63" s="338"/>
      <c r="J63" s="338"/>
      <c r="K63" s="338"/>
      <c r="L63" s="338"/>
    </row>
    <row r="64" spans="1:12" x14ac:dyDescent="0.35">
      <c r="A64" s="338"/>
      <c r="B64" s="338"/>
      <c r="C64" s="338"/>
      <c r="D64" s="338"/>
      <c r="E64" s="338"/>
      <c r="F64" s="338"/>
      <c r="G64" s="338"/>
      <c r="H64" s="338"/>
      <c r="I64" s="338"/>
      <c r="J64" s="338"/>
      <c r="K64" s="338"/>
      <c r="L64" s="338"/>
    </row>
    <row r="65" spans="1:12" x14ac:dyDescent="0.35">
      <c r="A65" s="338"/>
      <c r="B65" s="338"/>
      <c r="C65" s="338"/>
      <c r="D65" s="338"/>
      <c r="E65" s="338"/>
      <c r="F65" s="338"/>
      <c r="G65" s="338"/>
      <c r="H65" s="338"/>
      <c r="I65" s="338"/>
      <c r="J65" s="338"/>
      <c r="K65" s="338"/>
      <c r="L65" s="338"/>
    </row>
    <row r="66" spans="1:12" x14ac:dyDescent="0.35">
      <c r="A66" s="338"/>
      <c r="B66" s="338"/>
      <c r="C66" s="338"/>
      <c r="D66" s="338"/>
      <c r="E66" s="338"/>
      <c r="F66" s="338"/>
      <c r="G66" s="338"/>
      <c r="H66" s="338"/>
      <c r="I66" s="338"/>
      <c r="J66" s="338"/>
      <c r="K66" s="338"/>
      <c r="L66" s="338"/>
    </row>
    <row r="67" spans="1:12" x14ac:dyDescent="0.35">
      <c r="A67" s="338"/>
      <c r="B67" s="338"/>
      <c r="C67" s="338"/>
      <c r="D67" s="338"/>
      <c r="E67" s="338"/>
      <c r="F67" s="338"/>
      <c r="G67" s="338"/>
      <c r="H67" s="338"/>
      <c r="I67" s="338"/>
      <c r="J67" s="338"/>
      <c r="K67" s="338"/>
      <c r="L67" s="338"/>
    </row>
    <row r="68" spans="1:12" x14ac:dyDescent="0.35">
      <c r="A68" s="338"/>
      <c r="B68" s="338"/>
      <c r="C68" s="338"/>
      <c r="D68" s="338"/>
      <c r="E68" s="338"/>
      <c r="F68" s="338"/>
      <c r="G68" s="338"/>
      <c r="H68" s="338"/>
      <c r="I68" s="338"/>
      <c r="J68" s="338"/>
      <c r="K68" s="338"/>
      <c r="L68" s="338"/>
    </row>
    <row r="69" spans="1:12" x14ac:dyDescent="0.35">
      <c r="A69" s="338"/>
      <c r="B69" s="338"/>
      <c r="C69" s="338"/>
      <c r="D69" s="338"/>
      <c r="E69" s="338"/>
      <c r="F69" s="338"/>
      <c r="G69" s="338"/>
      <c r="H69" s="338"/>
      <c r="I69" s="338"/>
      <c r="J69" s="338"/>
      <c r="K69" s="338"/>
      <c r="L69" s="338"/>
    </row>
    <row r="70" spans="1:12" x14ac:dyDescent="0.35">
      <c r="A70" s="338"/>
      <c r="B70" s="338"/>
      <c r="C70" s="338"/>
      <c r="D70" s="338"/>
      <c r="E70" s="338"/>
      <c r="F70" s="338"/>
      <c r="G70" s="338"/>
      <c r="H70" s="338"/>
      <c r="I70" s="338"/>
      <c r="J70" s="338"/>
      <c r="K70" s="338"/>
      <c r="L70" s="338"/>
    </row>
    <row r="71" spans="1:12" x14ac:dyDescent="0.35">
      <c r="A71" s="338"/>
      <c r="B71" s="338"/>
      <c r="C71" s="338"/>
      <c r="D71" s="338"/>
      <c r="E71" s="338"/>
      <c r="F71" s="338"/>
      <c r="G71" s="338"/>
      <c r="H71" s="338"/>
      <c r="I71" s="338"/>
      <c r="J71" s="338"/>
      <c r="K71" s="338"/>
      <c r="L71" s="338"/>
    </row>
    <row r="72" spans="1:12" x14ac:dyDescent="0.35">
      <c r="A72" s="338"/>
      <c r="B72" s="338"/>
      <c r="C72" s="338"/>
      <c r="D72" s="338"/>
      <c r="E72" s="338"/>
      <c r="F72" s="338"/>
      <c r="G72" s="338"/>
      <c r="H72" s="338"/>
      <c r="I72" s="338"/>
      <c r="J72" s="338"/>
      <c r="K72" s="338"/>
      <c r="L72" s="338"/>
    </row>
    <row r="73" spans="1:12" ht="15" thickBot="1" x14ac:dyDescent="0.4">
      <c r="A73" s="339"/>
      <c r="B73" s="339"/>
      <c r="C73" s="339"/>
      <c r="D73" s="339"/>
      <c r="E73" s="339"/>
      <c r="F73" s="339"/>
      <c r="G73" s="339"/>
      <c r="H73" s="339"/>
      <c r="I73" s="339"/>
      <c r="J73" s="339"/>
      <c r="K73" s="339"/>
      <c r="L73" s="339"/>
    </row>
    <row r="74" spans="1:12" x14ac:dyDescent="0.35">
      <c r="A74" s="102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</row>
    <row r="75" spans="1:12" x14ac:dyDescent="0.35">
      <c r="A75" s="159" t="s">
        <v>178</v>
      </c>
      <c r="B75" s="340" t="s">
        <v>179</v>
      </c>
      <c r="C75" s="341"/>
      <c r="D75" s="341"/>
      <c r="E75" s="341"/>
      <c r="F75" s="341"/>
      <c r="G75" s="341"/>
      <c r="H75" s="341"/>
      <c r="I75" s="341"/>
      <c r="J75" s="341"/>
      <c r="K75" s="341"/>
      <c r="L75" s="341"/>
    </row>
    <row r="76" spans="1:12" x14ac:dyDescent="0.35">
      <c r="A76" s="160">
        <v>1</v>
      </c>
      <c r="B76" s="102" t="s">
        <v>180</v>
      </c>
      <c r="C76" s="102"/>
      <c r="D76" s="102"/>
      <c r="E76" s="102"/>
      <c r="F76" s="102"/>
      <c r="G76" s="102"/>
      <c r="H76" s="102"/>
      <c r="I76" s="102"/>
      <c r="J76" s="102"/>
      <c r="K76" s="102"/>
      <c r="L76" s="102"/>
    </row>
    <row r="77" spans="1:12" x14ac:dyDescent="0.35">
      <c r="A77" s="160">
        <v>2</v>
      </c>
      <c r="B77" s="102" t="s">
        <v>181</v>
      </c>
      <c r="C77" s="102"/>
      <c r="D77" s="102"/>
      <c r="E77" s="102"/>
      <c r="F77" s="102"/>
      <c r="G77" s="102"/>
      <c r="H77" s="102"/>
      <c r="I77" s="102"/>
      <c r="J77" s="102"/>
      <c r="K77" s="102"/>
      <c r="L77" s="102"/>
    </row>
    <row r="78" spans="1:12" x14ac:dyDescent="0.35">
      <c r="A78" s="160">
        <v>3</v>
      </c>
      <c r="B78" s="161" t="s">
        <v>182</v>
      </c>
      <c r="C78" s="102"/>
      <c r="D78" s="102"/>
      <c r="E78" s="102"/>
      <c r="F78" s="102"/>
      <c r="G78" s="102"/>
      <c r="H78" s="102"/>
      <c r="I78" s="102"/>
      <c r="J78" s="102"/>
      <c r="K78" s="102"/>
      <c r="L78" s="102"/>
    </row>
    <row r="79" spans="1:12" x14ac:dyDescent="0.35">
      <c r="A79" s="160">
        <v>4</v>
      </c>
      <c r="B79" s="102" t="s">
        <v>183</v>
      </c>
      <c r="C79" s="102"/>
      <c r="D79" s="102"/>
      <c r="E79" s="102"/>
      <c r="F79" s="102"/>
      <c r="G79" s="102"/>
      <c r="H79" s="102"/>
      <c r="I79" s="102"/>
      <c r="J79" s="102"/>
      <c r="K79" s="102"/>
      <c r="L79" s="102"/>
    </row>
    <row r="80" spans="1:12" x14ac:dyDescent="0.35">
      <c r="A80" s="160">
        <v>5</v>
      </c>
      <c r="B80" s="102" t="s">
        <v>184</v>
      </c>
      <c r="C80" s="102"/>
      <c r="D80" s="102"/>
      <c r="E80" s="102"/>
      <c r="F80" s="102"/>
      <c r="G80" s="102"/>
      <c r="H80" s="102"/>
      <c r="I80" s="102"/>
      <c r="J80" s="102"/>
      <c r="K80" s="102"/>
      <c r="L80" s="102"/>
    </row>
    <row r="81" spans="1:12" x14ac:dyDescent="0.35">
      <c r="A81" s="160">
        <v>6</v>
      </c>
      <c r="B81" s="102" t="s">
        <v>185</v>
      </c>
      <c r="C81" s="102"/>
      <c r="D81" s="102"/>
      <c r="E81" s="102"/>
      <c r="F81" s="102"/>
      <c r="G81" s="102"/>
      <c r="H81" s="102"/>
      <c r="I81" s="102"/>
      <c r="J81" s="102"/>
      <c r="K81" s="102"/>
      <c r="L81" s="102"/>
    </row>
    <row r="82" spans="1:12" x14ac:dyDescent="0.35">
      <c r="A82" s="160">
        <v>7</v>
      </c>
      <c r="B82" s="102" t="s">
        <v>186</v>
      </c>
      <c r="C82" s="102"/>
      <c r="D82" s="102"/>
      <c r="E82" s="102"/>
      <c r="F82" s="102"/>
      <c r="G82" s="102"/>
      <c r="H82" s="102"/>
      <c r="I82" s="102"/>
      <c r="J82" s="102"/>
      <c r="K82" s="102"/>
      <c r="L82" s="102"/>
    </row>
    <row r="83" spans="1:12" x14ac:dyDescent="0.35">
      <c r="A83" s="160">
        <v>8</v>
      </c>
      <c r="B83" s="102" t="s">
        <v>187</v>
      </c>
      <c r="C83" s="102"/>
      <c r="D83" s="102"/>
      <c r="E83" s="102"/>
      <c r="F83" s="102"/>
      <c r="G83" s="102"/>
      <c r="H83" s="102"/>
      <c r="I83" s="102"/>
      <c r="J83" s="102"/>
      <c r="K83" s="102"/>
      <c r="L83" s="102"/>
    </row>
    <row r="84" spans="1:12" x14ac:dyDescent="0.35">
      <c r="A84" s="160">
        <v>9</v>
      </c>
      <c r="B84" s="102" t="s">
        <v>188</v>
      </c>
      <c r="C84" s="102"/>
      <c r="D84" s="102"/>
      <c r="E84" s="102"/>
      <c r="F84" s="102"/>
      <c r="G84" s="102"/>
      <c r="H84" s="102"/>
      <c r="I84" s="102"/>
      <c r="J84" s="102"/>
      <c r="K84" s="102"/>
      <c r="L84" s="102"/>
    </row>
    <row r="85" spans="1:12" x14ac:dyDescent="0.35">
      <c r="A85" s="160">
        <v>10</v>
      </c>
      <c r="B85" s="102" t="s">
        <v>189</v>
      </c>
      <c r="C85" s="102"/>
      <c r="D85" s="102"/>
      <c r="E85" s="102"/>
      <c r="F85" s="102"/>
      <c r="G85" s="102"/>
      <c r="H85" s="102"/>
      <c r="I85" s="102"/>
      <c r="J85" s="102"/>
      <c r="K85" s="102"/>
      <c r="L85" s="102"/>
    </row>
    <row r="86" spans="1:12" x14ac:dyDescent="0.35">
      <c r="A86" s="160"/>
      <c r="B86" s="102" t="s">
        <v>190</v>
      </c>
      <c r="C86" s="102"/>
      <c r="D86" s="102"/>
      <c r="E86" s="102"/>
      <c r="F86" s="102"/>
      <c r="G86" s="102"/>
      <c r="H86" s="102"/>
      <c r="I86" s="102"/>
      <c r="J86" s="102"/>
      <c r="K86" s="102"/>
      <c r="L86" s="102"/>
    </row>
    <row r="87" spans="1:12" x14ac:dyDescent="0.35">
      <c r="A87" s="160"/>
      <c r="B87" s="102" t="s">
        <v>191</v>
      </c>
      <c r="C87" s="102"/>
      <c r="D87" s="102"/>
      <c r="E87" s="102"/>
      <c r="F87" s="102"/>
      <c r="G87" s="102"/>
      <c r="H87" s="102"/>
      <c r="I87" s="102"/>
      <c r="J87" s="102"/>
      <c r="K87" s="102"/>
      <c r="L87" s="102"/>
    </row>
    <row r="88" spans="1:12" x14ac:dyDescent="0.35">
      <c r="A88" s="160"/>
      <c r="B88" s="102" t="s">
        <v>192</v>
      </c>
      <c r="C88" s="102"/>
      <c r="D88" s="102"/>
      <c r="E88" s="102"/>
      <c r="F88" s="102"/>
      <c r="G88" s="102"/>
      <c r="H88" s="102"/>
      <c r="I88" s="102"/>
      <c r="J88" s="102"/>
      <c r="K88" s="102"/>
      <c r="L88" s="102"/>
    </row>
    <row r="89" spans="1:12" x14ac:dyDescent="0.35">
      <c r="A89" s="160"/>
      <c r="B89" s="102" t="s">
        <v>193</v>
      </c>
      <c r="C89" s="102"/>
      <c r="D89" s="102"/>
      <c r="E89" s="102"/>
      <c r="F89" s="102"/>
      <c r="G89" s="102"/>
      <c r="H89" s="102"/>
      <c r="I89" s="102"/>
      <c r="J89" s="102"/>
      <c r="K89" s="102"/>
      <c r="L89" s="102"/>
    </row>
    <row r="90" spans="1:12" x14ac:dyDescent="0.35">
      <c r="A90" s="160">
        <v>11</v>
      </c>
      <c r="B90" s="102" t="s">
        <v>194</v>
      </c>
      <c r="C90" s="102"/>
      <c r="D90" s="102"/>
      <c r="E90" s="102"/>
      <c r="F90" s="102"/>
      <c r="G90" s="102"/>
      <c r="H90" s="102"/>
      <c r="I90" s="102"/>
      <c r="J90" s="102"/>
      <c r="K90" s="102"/>
      <c r="L90" s="102"/>
    </row>
    <row r="91" spans="1:12" x14ac:dyDescent="0.35">
      <c r="A91" s="160">
        <v>12</v>
      </c>
      <c r="B91" s="102" t="s">
        <v>195</v>
      </c>
      <c r="C91" s="102"/>
      <c r="D91" s="102"/>
      <c r="E91" s="102"/>
      <c r="F91" s="102"/>
      <c r="G91" s="102"/>
      <c r="H91" s="102"/>
      <c r="I91" s="102"/>
      <c r="J91" s="102"/>
      <c r="K91" s="102"/>
      <c r="L91" s="102"/>
    </row>
    <row r="92" spans="1:12" x14ac:dyDescent="0.35">
      <c r="A92" s="160"/>
      <c r="B92" s="102" t="s">
        <v>196</v>
      </c>
      <c r="C92" s="102"/>
      <c r="D92" s="102"/>
      <c r="E92" s="102"/>
      <c r="F92" s="102"/>
      <c r="G92" s="102"/>
      <c r="H92" s="102"/>
      <c r="I92" s="102"/>
      <c r="J92" s="102"/>
      <c r="K92" s="102"/>
      <c r="L92" s="102"/>
    </row>
    <row r="93" spans="1:12" x14ac:dyDescent="0.35">
      <c r="A93" s="160"/>
      <c r="B93" s="102" t="s">
        <v>197</v>
      </c>
      <c r="C93" s="102"/>
      <c r="D93" s="102"/>
      <c r="E93" s="102"/>
      <c r="F93" s="102"/>
      <c r="G93" s="102"/>
      <c r="H93" s="102"/>
      <c r="I93" s="102"/>
      <c r="J93" s="102"/>
      <c r="K93" s="102"/>
      <c r="L93" s="102"/>
    </row>
    <row r="94" spans="1:12" x14ac:dyDescent="0.35">
      <c r="A94" s="160"/>
      <c r="B94" s="161" t="s">
        <v>198</v>
      </c>
      <c r="C94" s="102"/>
      <c r="D94" s="102"/>
      <c r="E94" s="102"/>
      <c r="F94" s="102"/>
      <c r="G94" s="102"/>
      <c r="H94" s="102"/>
      <c r="I94" s="102"/>
      <c r="J94" s="102"/>
      <c r="K94" s="102"/>
      <c r="L94" s="102"/>
    </row>
    <row r="95" spans="1:12" x14ac:dyDescent="0.35">
      <c r="A95" s="160">
        <v>13</v>
      </c>
      <c r="B95" s="102" t="s">
        <v>199</v>
      </c>
      <c r="C95" s="102"/>
      <c r="D95" s="102"/>
      <c r="E95" s="102"/>
      <c r="F95" s="102"/>
      <c r="G95" s="102"/>
      <c r="H95" s="102"/>
      <c r="I95" s="102"/>
      <c r="J95" s="102"/>
      <c r="K95" s="102"/>
      <c r="L95" s="102"/>
    </row>
    <row r="96" spans="1:12" x14ac:dyDescent="0.35">
      <c r="A96" s="160">
        <v>14</v>
      </c>
      <c r="B96" s="102" t="s">
        <v>200</v>
      </c>
      <c r="C96" s="102"/>
      <c r="D96" s="102"/>
      <c r="E96" s="102"/>
      <c r="F96" s="102"/>
      <c r="G96" s="102"/>
      <c r="H96" s="102"/>
      <c r="I96" s="102"/>
      <c r="J96" s="102"/>
      <c r="K96" s="102"/>
      <c r="L96" s="102"/>
    </row>
    <row r="97" spans="1:12" x14ac:dyDescent="0.35">
      <c r="A97" s="160">
        <v>15</v>
      </c>
      <c r="B97" s="102" t="s">
        <v>201</v>
      </c>
      <c r="C97" s="102"/>
      <c r="D97" s="102"/>
      <c r="E97" s="102"/>
      <c r="F97" s="102"/>
      <c r="G97" s="102"/>
      <c r="H97" s="102"/>
      <c r="I97" s="102"/>
      <c r="J97" s="102"/>
      <c r="K97" s="102"/>
      <c r="L97" s="102"/>
    </row>
    <row r="98" spans="1:12" x14ac:dyDescent="0.35">
      <c r="A98" s="160">
        <v>16</v>
      </c>
      <c r="B98" s="102" t="s">
        <v>202</v>
      </c>
      <c r="C98" s="102"/>
      <c r="D98" s="102"/>
      <c r="E98" s="102"/>
      <c r="F98" s="102"/>
      <c r="G98" s="102"/>
      <c r="H98" s="102"/>
      <c r="I98" s="102"/>
      <c r="J98" s="102"/>
      <c r="K98" s="102"/>
      <c r="L98" s="102"/>
    </row>
    <row r="99" spans="1:12" x14ac:dyDescent="0.35">
      <c r="A99" s="160"/>
      <c r="B99" s="102" t="s">
        <v>203</v>
      </c>
      <c r="C99" s="102"/>
      <c r="D99" s="102"/>
      <c r="E99" s="102"/>
      <c r="F99" s="102"/>
      <c r="G99" s="102"/>
      <c r="H99" s="102"/>
      <c r="I99" s="102"/>
      <c r="J99" s="102"/>
      <c r="K99" s="102"/>
      <c r="L99" s="102"/>
    </row>
    <row r="100" spans="1:12" x14ac:dyDescent="0.35">
      <c r="A100" s="160"/>
      <c r="B100" s="102" t="s">
        <v>204</v>
      </c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</row>
    <row r="101" spans="1:12" x14ac:dyDescent="0.35">
      <c r="A101" s="160">
        <v>17</v>
      </c>
      <c r="B101" s="102" t="s">
        <v>205</v>
      </c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</row>
    <row r="102" spans="1:12" x14ac:dyDescent="0.35">
      <c r="A102" s="160">
        <v>18</v>
      </c>
      <c r="B102" s="102" t="s">
        <v>206</v>
      </c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</row>
    <row r="103" spans="1:12" x14ac:dyDescent="0.35">
      <c r="A103" s="160">
        <v>19</v>
      </c>
      <c r="B103" s="102" t="s">
        <v>207</v>
      </c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</row>
    <row r="104" spans="1:12" x14ac:dyDescent="0.35">
      <c r="A104" s="160"/>
      <c r="B104" s="102" t="s">
        <v>208</v>
      </c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</row>
    <row r="105" spans="1:12" x14ac:dyDescent="0.35">
      <c r="A105" s="160"/>
      <c r="B105" s="161" t="s">
        <v>209</v>
      </c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</row>
    <row r="106" spans="1:12" x14ac:dyDescent="0.35">
      <c r="A106" s="160">
        <v>20</v>
      </c>
      <c r="B106" s="102" t="s">
        <v>210</v>
      </c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</row>
  </sheetData>
  <mergeCells count="91">
    <mergeCell ref="A5:F5"/>
    <mergeCell ref="G5:L5"/>
    <mergeCell ref="D1:I1"/>
    <mergeCell ref="E2:H2"/>
    <mergeCell ref="I2:L2"/>
    <mergeCell ref="F3:G3"/>
    <mergeCell ref="I3:K3"/>
    <mergeCell ref="A6:B6"/>
    <mergeCell ref="C6:F6"/>
    <mergeCell ref="G6:H6"/>
    <mergeCell ref="I6:L6"/>
    <mergeCell ref="A7:B7"/>
    <mergeCell ref="C7:F7"/>
    <mergeCell ref="G7:H7"/>
    <mergeCell ref="I7:L7"/>
    <mergeCell ref="I11:L11"/>
    <mergeCell ref="A12:F12"/>
    <mergeCell ref="G12:L12"/>
    <mergeCell ref="A8:B8"/>
    <mergeCell ref="G8:H8"/>
    <mergeCell ref="I8:L8"/>
    <mergeCell ref="A9:B9"/>
    <mergeCell ref="G9:L9"/>
    <mergeCell ref="A10:B10"/>
    <mergeCell ref="G10:H10"/>
    <mergeCell ref="I10:L10"/>
    <mergeCell ref="A15:B15"/>
    <mergeCell ref="G15:H15"/>
    <mergeCell ref="A11:B11"/>
    <mergeCell ref="D11:E11"/>
    <mergeCell ref="G11:H11"/>
    <mergeCell ref="A13:B13"/>
    <mergeCell ref="G13:H13"/>
    <mergeCell ref="I13:L13"/>
    <mergeCell ref="A14:B14"/>
    <mergeCell ref="G14:H14"/>
    <mergeCell ref="A16:B16"/>
    <mergeCell ref="C16:F16"/>
    <mergeCell ref="G16:H16"/>
    <mergeCell ref="A17:B17"/>
    <mergeCell ref="C17:F17"/>
    <mergeCell ref="G17:H17"/>
    <mergeCell ref="I17:L17"/>
    <mergeCell ref="A18:B18"/>
    <mergeCell ref="G18:H18"/>
    <mergeCell ref="I18:L18"/>
    <mergeCell ref="A19:B19"/>
    <mergeCell ref="G19:H19"/>
    <mergeCell ref="I19:J19"/>
    <mergeCell ref="A23:F31"/>
    <mergeCell ref="G23:L34"/>
    <mergeCell ref="A32:F40"/>
    <mergeCell ref="G35:L35"/>
    <mergeCell ref="H36:L36"/>
    <mergeCell ref="A20:B22"/>
    <mergeCell ref="C20:F22"/>
    <mergeCell ref="G20:H20"/>
    <mergeCell ref="G21:H21"/>
    <mergeCell ref="G22:H22"/>
    <mergeCell ref="A41:D41"/>
    <mergeCell ref="E41:F41"/>
    <mergeCell ref="G41:L46"/>
    <mergeCell ref="B42:D42"/>
    <mergeCell ref="E42:F46"/>
    <mergeCell ref="B43:D43"/>
    <mergeCell ref="J48:J49"/>
    <mergeCell ref="H37:L37"/>
    <mergeCell ref="H38:L38"/>
    <mergeCell ref="H39:L39"/>
    <mergeCell ref="H40:L40"/>
    <mergeCell ref="B44:D44"/>
    <mergeCell ref="B45:D45"/>
    <mergeCell ref="B46:D46"/>
    <mergeCell ref="D47:I47"/>
    <mergeCell ref="E48:H48"/>
    <mergeCell ref="A50:F50"/>
    <mergeCell ref="G50:L50"/>
    <mergeCell ref="A51:B51"/>
    <mergeCell ref="C51:F51"/>
    <mergeCell ref="G51:H51"/>
    <mergeCell ref="I51:L51"/>
    <mergeCell ref="A55:F73"/>
    <mergeCell ref="G55:L73"/>
    <mergeCell ref="B75:L75"/>
    <mergeCell ref="A52:B52"/>
    <mergeCell ref="C52:F52"/>
    <mergeCell ref="G52:H52"/>
    <mergeCell ref="I52:L52"/>
    <mergeCell ref="A53:L53"/>
    <mergeCell ref="A54:F54"/>
    <mergeCell ref="G54:L54"/>
  </mergeCells>
  <conditionalFormatting sqref="G41:L4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">
    <dataValidation type="list" allowBlank="1" showInputMessage="1" showErrorMessage="1" sqref="I4" xr:uid="{075BA278-7188-4A8F-A469-9041478BE90A}">
      <formula1>$A$113:$A$114</formula1>
    </dataValidation>
    <dataValidation type="list" allowBlank="1" showInputMessage="1" showErrorMessage="1" sqref="F3:G3" xr:uid="{9DA99469-0F0E-43B1-811E-45DE80468B20}">
      <formula1>$A$112:$A$115</formula1>
    </dataValidation>
    <dataValidation type="list" allowBlank="1" showInputMessage="1" showErrorMessage="1" sqref="A1 L3 A47" xr:uid="{A9ABDB80-1A6C-44D7-81CA-C3D8B25C6922}">
      <formula1>$A$108:$A$110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AB3DC-66B1-4ECF-9723-D43585573E4F}">
  <sheetPr codeName="Sheet6"/>
  <dimension ref="A1:L108"/>
  <sheetViews>
    <sheetView workbookViewId="0">
      <selection activeCell="A4" sqref="A4"/>
    </sheetView>
  </sheetViews>
  <sheetFormatPr defaultRowHeight="14.5" x14ac:dyDescent="0.35"/>
  <cols>
    <col min="1" max="20" width="12.6328125" customWidth="1"/>
  </cols>
  <sheetData>
    <row r="1" spans="1:12" ht="23.5" x14ac:dyDescent="0.55000000000000004">
      <c r="A1" t="s">
        <v>232</v>
      </c>
    </row>
    <row r="2" spans="1:12" ht="26.5" thickBot="1" x14ac:dyDescent="0.4">
      <c r="A2" s="162"/>
      <c r="B2" s="162"/>
      <c r="C2" s="162"/>
      <c r="D2" s="551" t="s">
        <v>174</v>
      </c>
      <c r="E2" s="551"/>
      <c r="F2" s="551"/>
      <c r="G2" s="551"/>
      <c r="H2" s="551"/>
      <c r="I2" s="551"/>
      <c r="J2" s="163"/>
      <c r="K2" s="164"/>
      <c r="L2" s="162"/>
    </row>
    <row r="3" spans="1:12" ht="24" thickBot="1" x14ac:dyDescent="0.4">
      <c r="A3" s="162"/>
      <c r="B3" s="162"/>
      <c r="C3" s="162"/>
      <c r="D3" s="165"/>
      <c r="E3" s="552" t="s">
        <v>109</v>
      </c>
      <c r="F3" s="463"/>
      <c r="G3" s="463"/>
      <c r="H3" s="165"/>
      <c r="I3" s="553" t="s">
        <v>110</v>
      </c>
      <c r="J3" s="554"/>
      <c r="K3" s="554"/>
      <c r="L3" s="555"/>
    </row>
    <row r="4" spans="1:12" ht="24.5" thickBot="1" x14ac:dyDescent="0.4">
      <c r="A4" s="162"/>
      <c r="B4" s="162"/>
      <c r="C4" s="162"/>
      <c r="D4" s="165"/>
      <c r="E4" s="165"/>
      <c r="F4" s="556" t="s">
        <v>111</v>
      </c>
      <c r="G4" s="557"/>
      <c r="H4" s="165"/>
      <c r="I4" s="558" t="s">
        <v>112</v>
      </c>
      <c r="J4" s="559"/>
      <c r="K4" s="559"/>
      <c r="L4" s="166" t="s">
        <v>113</v>
      </c>
    </row>
    <row r="5" spans="1:12" ht="44" thickBot="1" x14ac:dyDescent="0.4">
      <c r="A5" s="167" t="s">
        <v>114</v>
      </c>
      <c r="B5" s="168">
        <v>0</v>
      </c>
      <c r="C5" s="167" t="s">
        <v>115</v>
      </c>
      <c r="D5" s="169">
        <v>43255</v>
      </c>
      <c r="E5" s="167" t="s">
        <v>116</v>
      </c>
      <c r="F5" s="168" t="s">
        <v>212</v>
      </c>
      <c r="G5" s="170" t="s">
        <v>117</v>
      </c>
      <c r="H5" s="108"/>
      <c r="I5" s="111" t="s">
        <v>118</v>
      </c>
      <c r="J5" s="171" t="s">
        <v>119</v>
      </c>
      <c r="K5" s="172" t="s">
        <v>120</v>
      </c>
      <c r="L5" s="173" t="s">
        <v>119</v>
      </c>
    </row>
    <row r="6" spans="1:12" ht="20" thickBot="1" x14ac:dyDescent="0.4">
      <c r="A6" s="560" t="s">
        <v>121</v>
      </c>
      <c r="B6" s="560"/>
      <c r="C6" s="560"/>
      <c r="D6" s="560"/>
      <c r="E6" s="560"/>
      <c r="F6" s="561"/>
      <c r="G6" s="562" t="s">
        <v>122</v>
      </c>
      <c r="H6" s="562"/>
      <c r="I6" s="562"/>
      <c r="J6" s="562"/>
      <c r="K6" s="562"/>
      <c r="L6" s="562"/>
    </row>
    <row r="7" spans="1:12" x14ac:dyDescent="0.35">
      <c r="A7" s="520" t="s">
        <v>123</v>
      </c>
      <c r="B7" s="521"/>
      <c r="C7" s="544" t="s">
        <v>213</v>
      </c>
      <c r="D7" s="545"/>
      <c r="E7" s="545"/>
      <c r="F7" s="546"/>
      <c r="G7" s="520" t="s">
        <v>124</v>
      </c>
      <c r="H7" s="521"/>
      <c r="I7" s="547" t="s">
        <v>214</v>
      </c>
      <c r="J7" s="548"/>
      <c r="K7" s="548"/>
      <c r="L7" s="549"/>
    </row>
    <row r="8" spans="1:12" x14ac:dyDescent="0.35">
      <c r="A8" s="512" t="s">
        <v>125</v>
      </c>
      <c r="B8" s="514"/>
      <c r="C8" s="519" t="s">
        <v>215</v>
      </c>
      <c r="D8" s="508"/>
      <c r="E8" s="508"/>
      <c r="F8" s="550"/>
      <c r="G8" s="512" t="s">
        <v>126</v>
      </c>
      <c r="H8" s="514"/>
      <c r="I8" s="519" t="s">
        <v>216</v>
      </c>
      <c r="J8" s="508"/>
      <c r="K8" s="508"/>
      <c r="L8" s="509"/>
    </row>
    <row r="9" spans="1:12" ht="15" thickBot="1" x14ac:dyDescent="0.4">
      <c r="A9" s="512" t="s">
        <v>127</v>
      </c>
      <c r="B9" s="514"/>
      <c r="C9" s="174" t="s">
        <v>128</v>
      </c>
      <c r="D9" s="175" t="s">
        <v>129</v>
      </c>
      <c r="E9" s="175" t="s">
        <v>130</v>
      </c>
      <c r="F9" s="176" t="s">
        <v>131</v>
      </c>
      <c r="G9" s="539" t="s">
        <v>132</v>
      </c>
      <c r="H9" s="540"/>
      <c r="I9" s="541" t="s">
        <v>217</v>
      </c>
      <c r="J9" s="542"/>
      <c r="K9" s="542"/>
      <c r="L9" s="543"/>
    </row>
    <row r="10" spans="1:12" ht="20" thickBot="1" x14ac:dyDescent="0.4">
      <c r="A10" s="512" t="s">
        <v>133</v>
      </c>
      <c r="B10" s="514"/>
      <c r="C10" s="177">
        <v>3.15</v>
      </c>
      <c r="D10" s="178">
        <v>1.2010000000000001</v>
      </c>
      <c r="E10" s="178">
        <v>0.83699999999999997</v>
      </c>
      <c r="F10" s="179">
        <v>7.8E-2</v>
      </c>
      <c r="G10" s="533" t="s">
        <v>134</v>
      </c>
      <c r="H10" s="534"/>
      <c r="I10" s="534"/>
      <c r="J10" s="534"/>
      <c r="K10" s="534"/>
      <c r="L10" s="568"/>
    </row>
    <row r="11" spans="1:12" x14ac:dyDescent="0.35">
      <c r="A11" s="512" t="s">
        <v>135</v>
      </c>
      <c r="B11" s="514"/>
      <c r="C11" s="180">
        <v>80.009999999999991</v>
      </c>
      <c r="D11" s="181">
        <v>30.505400000000002</v>
      </c>
      <c r="E11" s="181">
        <v>21.259799999999998</v>
      </c>
      <c r="F11" s="182">
        <v>3.5411999999999999E-2</v>
      </c>
      <c r="G11" s="520" t="s">
        <v>136</v>
      </c>
      <c r="H11" s="521"/>
      <c r="I11" s="524" t="s">
        <v>218</v>
      </c>
      <c r="J11" s="525"/>
      <c r="K11" s="525"/>
      <c r="L11" s="526"/>
    </row>
    <row r="12" spans="1:12" ht="15" thickBot="1" x14ac:dyDescent="0.4">
      <c r="A12" s="527" t="s">
        <v>137</v>
      </c>
      <c r="B12" s="528"/>
      <c r="C12" s="183" t="s">
        <v>77</v>
      </c>
      <c r="D12" s="529" t="s">
        <v>138</v>
      </c>
      <c r="E12" s="529"/>
      <c r="F12" s="184" t="s">
        <v>77</v>
      </c>
      <c r="G12" s="527" t="s">
        <v>139</v>
      </c>
      <c r="H12" s="528"/>
      <c r="I12" s="530" t="s">
        <v>219</v>
      </c>
      <c r="J12" s="531"/>
      <c r="K12" s="531"/>
      <c r="L12" s="532"/>
    </row>
    <row r="13" spans="1:12" ht="20" thickBot="1" x14ac:dyDescent="0.4">
      <c r="A13" s="533" t="s">
        <v>140</v>
      </c>
      <c r="B13" s="534"/>
      <c r="C13" s="534"/>
      <c r="D13" s="534"/>
      <c r="E13" s="534"/>
      <c r="F13" s="535"/>
      <c r="G13" s="536" t="s">
        <v>141</v>
      </c>
      <c r="H13" s="537"/>
      <c r="I13" s="537"/>
      <c r="J13" s="537"/>
      <c r="K13" s="537"/>
      <c r="L13" s="538"/>
    </row>
    <row r="14" spans="1:12" x14ac:dyDescent="0.35">
      <c r="A14" s="520" t="s">
        <v>142</v>
      </c>
      <c r="B14" s="521"/>
      <c r="C14" s="185" t="s">
        <v>128</v>
      </c>
      <c r="D14" s="186" t="s">
        <v>129</v>
      </c>
      <c r="E14" s="186" t="s">
        <v>130</v>
      </c>
      <c r="F14" s="187" t="s">
        <v>131</v>
      </c>
      <c r="G14" s="522" t="s">
        <v>143</v>
      </c>
      <c r="H14" s="523"/>
      <c r="I14" s="524" t="s">
        <v>220</v>
      </c>
      <c r="J14" s="525"/>
      <c r="K14" s="525"/>
      <c r="L14" s="526"/>
    </row>
    <row r="15" spans="1:12" x14ac:dyDescent="0.35">
      <c r="A15" s="512" t="s">
        <v>144</v>
      </c>
      <c r="B15" s="514"/>
      <c r="C15" s="177">
        <v>18.899999999999999</v>
      </c>
      <c r="D15" s="178">
        <v>11</v>
      </c>
      <c r="E15" s="178">
        <v>9.4499999999999993</v>
      </c>
      <c r="F15" s="188">
        <v>1.286</v>
      </c>
      <c r="G15" s="410" t="s">
        <v>145</v>
      </c>
      <c r="H15" s="412"/>
      <c r="I15" s="189" t="s">
        <v>128</v>
      </c>
      <c r="J15" s="190" t="s">
        <v>129</v>
      </c>
      <c r="K15" s="190" t="s">
        <v>130</v>
      </c>
      <c r="L15" s="191" t="s">
        <v>131</v>
      </c>
    </row>
    <row r="16" spans="1:12" x14ac:dyDescent="0.35">
      <c r="A16" s="512" t="s">
        <v>135</v>
      </c>
      <c r="B16" s="514"/>
      <c r="C16" s="192">
        <v>480.05999999999995</v>
      </c>
      <c r="D16" s="193">
        <v>279.39999999999998</v>
      </c>
      <c r="E16" s="193">
        <v>240.02999999999997</v>
      </c>
      <c r="F16" s="194">
        <v>0.58384400000000003</v>
      </c>
      <c r="G16" s="410" t="s">
        <v>144</v>
      </c>
      <c r="H16" s="412"/>
      <c r="I16" s="195">
        <v>45</v>
      </c>
      <c r="J16" s="178">
        <v>39</v>
      </c>
      <c r="K16" s="178">
        <v>4.84</v>
      </c>
      <c r="L16" s="188">
        <v>31</v>
      </c>
    </row>
    <row r="17" spans="1:12" x14ac:dyDescent="0.35">
      <c r="A17" s="512" t="s">
        <v>146</v>
      </c>
      <c r="B17" s="514"/>
      <c r="C17" s="519" t="s">
        <v>221</v>
      </c>
      <c r="D17" s="508"/>
      <c r="E17" s="508"/>
      <c r="F17" s="509"/>
      <c r="G17" s="410" t="s">
        <v>135</v>
      </c>
      <c r="H17" s="412"/>
      <c r="I17" s="196">
        <v>1143</v>
      </c>
      <c r="J17" s="193">
        <v>990.59999999999991</v>
      </c>
      <c r="K17" s="193">
        <v>122.93599999999999</v>
      </c>
      <c r="L17" s="194">
        <v>14.074</v>
      </c>
    </row>
    <row r="18" spans="1:12" x14ac:dyDescent="0.35">
      <c r="A18" s="512" t="s">
        <v>147</v>
      </c>
      <c r="B18" s="514"/>
      <c r="C18" s="519">
        <v>216</v>
      </c>
      <c r="D18" s="508"/>
      <c r="E18" s="508"/>
      <c r="F18" s="509"/>
      <c r="G18" s="410" t="s">
        <v>148</v>
      </c>
      <c r="H18" s="412"/>
      <c r="I18" s="507">
        <v>32</v>
      </c>
      <c r="J18" s="508"/>
      <c r="K18" s="508"/>
      <c r="L18" s="509"/>
    </row>
    <row r="19" spans="1:12" x14ac:dyDescent="0.35">
      <c r="A19" s="510" t="s">
        <v>149</v>
      </c>
      <c r="B19" s="511"/>
      <c r="C19" s="177">
        <v>1.754</v>
      </c>
      <c r="D19" s="175" t="s">
        <v>150</v>
      </c>
      <c r="E19" s="181">
        <v>0.79631600000000002</v>
      </c>
      <c r="F19" s="197" t="s">
        <v>151</v>
      </c>
      <c r="G19" s="410" t="s">
        <v>152</v>
      </c>
      <c r="H19" s="412"/>
      <c r="I19" s="512">
        <v>6912</v>
      </c>
      <c r="J19" s="513"/>
      <c r="K19" s="513"/>
      <c r="L19" s="514"/>
    </row>
    <row r="20" spans="1:12" ht="58.5" thickBot="1" x14ac:dyDescent="0.4">
      <c r="A20" s="515" t="s">
        <v>153</v>
      </c>
      <c r="B20" s="516"/>
      <c r="C20" s="198">
        <v>18.602</v>
      </c>
      <c r="D20" s="175" t="s">
        <v>150</v>
      </c>
      <c r="E20" s="199">
        <v>8.4453080000000007</v>
      </c>
      <c r="F20" s="197" t="s">
        <v>151</v>
      </c>
      <c r="G20" s="491" t="s">
        <v>154</v>
      </c>
      <c r="H20" s="492"/>
      <c r="I20" s="517" t="s">
        <v>222</v>
      </c>
      <c r="J20" s="518"/>
      <c r="K20" s="142" t="s">
        <v>155</v>
      </c>
      <c r="L20" s="200" t="s">
        <v>212</v>
      </c>
    </row>
    <row r="21" spans="1:12" x14ac:dyDescent="0.35">
      <c r="A21" s="563" t="s">
        <v>156</v>
      </c>
      <c r="B21" s="494"/>
      <c r="C21" s="564" t="s">
        <v>223</v>
      </c>
      <c r="D21" s="564"/>
      <c r="E21" s="564"/>
      <c r="F21" s="565"/>
      <c r="G21" s="566" t="s">
        <v>157</v>
      </c>
      <c r="H21" s="567"/>
      <c r="I21" s="201" t="s">
        <v>128</v>
      </c>
      <c r="J21" s="202" t="s">
        <v>129</v>
      </c>
      <c r="K21" s="202" t="s">
        <v>130</v>
      </c>
      <c r="L21" s="203" t="s">
        <v>131</v>
      </c>
    </row>
    <row r="22" spans="1:12" x14ac:dyDescent="0.35">
      <c r="A22" s="496"/>
      <c r="B22" s="497"/>
      <c r="C22" s="503"/>
      <c r="D22" s="503"/>
      <c r="E22" s="503"/>
      <c r="F22" s="504"/>
      <c r="G22" s="410" t="s">
        <v>144</v>
      </c>
      <c r="H22" s="412"/>
      <c r="I22" s="177">
        <v>45</v>
      </c>
      <c r="J22" s="178">
        <v>39</v>
      </c>
      <c r="K22" s="178">
        <v>42.6</v>
      </c>
      <c r="L22" s="204">
        <v>667.41599999999994</v>
      </c>
    </row>
    <row r="23" spans="1:12" ht="15" thickBot="1" x14ac:dyDescent="0.4">
      <c r="A23" s="499"/>
      <c r="B23" s="500"/>
      <c r="C23" s="505"/>
      <c r="D23" s="505"/>
      <c r="E23" s="505"/>
      <c r="F23" s="506"/>
      <c r="G23" s="491" t="s">
        <v>135</v>
      </c>
      <c r="H23" s="492"/>
      <c r="I23" s="205">
        <v>1143</v>
      </c>
      <c r="J23" s="206">
        <v>990.59999999999991</v>
      </c>
      <c r="K23" s="206">
        <v>1082.04</v>
      </c>
      <c r="L23" s="204">
        <v>303.00686400000001</v>
      </c>
    </row>
    <row r="24" spans="1:12" x14ac:dyDescent="0.35">
      <c r="A24" s="493" t="s">
        <v>158</v>
      </c>
      <c r="B24" s="494"/>
      <c r="C24" s="494"/>
      <c r="D24" s="494"/>
      <c r="E24" s="494"/>
      <c r="F24" s="495"/>
      <c r="G24" s="493" t="s">
        <v>159</v>
      </c>
      <c r="H24" s="494"/>
      <c r="I24" s="494"/>
      <c r="J24" s="494"/>
      <c r="K24" s="494"/>
      <c r="L24" s="495"/>
    </row>
    <row r="25" spans="1:12" x14ac:dyDescent="0.35">
      <c r="A25" s="496"/>
      <c r="B25" s="497"/>
      <c r="C25" s="497"/>
      <c r="D25" s="497"/>
      <c r="E25" s="497"/>
      <c r="F25" s="498"/>
      <c r="G25" s="496"/>
      <c r="H25" s="497"/>
      <c r="I25" s="497"/>
      <c r="J25" s="497"/>
      <c r="K25" s="497"/>
      <c r="L25" s="498"/>
    </row>
    <row r="26" spans="1:12" x14ac:dyDescent="0.35">
      <c r="A26" s="496"/>
      <c r="B26" s="497"/>
      <c r="C26" s="497"/>
      <c r="D26" s="497"/>
      <c r="E26" s="497"/>
      <c r="F26" s="498"/>
      <c r="G26" s="496"/>
      <c r="H26" s="497"/>
      <c r="I26" s="497"/>
      <c r="J26" s="497"/>
      <c r="K26" s="497"/>
      <c r="L26" s="498"/>
    </row>
    <row r="27" spans="1:12" x14ac:dyDescent="0.35">
      <c r="A27" s="496"/>
      <c r="B27" s="497"/>
      <c r="C27" s="497"/>
      <c r="D27" s="497"/>
      <c r="E27" s="497"/>
      <c r="F27" s="498"/>
      <c r="G27" s="496"/>
      <c r="H27" s="497"/>
      <c r="I27" s="497"/>
      <c r="J27" s="497"/>
      <c r="K27" s="497"/>
      <c r="L27" s="498"/>
    </row>
    <row r="28" spans="1:12" x14ac:dyDescent="0.35">
      <c r="A28" s="496"/>
      <c r="B28" s="497"/>
      <c r="C28" s="497"/>
      <c r="D28" s="497"/>
      <c r="E28" s="497"/>
      <c r="F28" s="498"/>
      <c r="G28" s="496"/>
      <c r="H28" s="497"/>
      <c r="I28" s="497"/>
      <c r="J28" s="497"/>
      <c r="K28" s="497"/>
      <c r="L28" s="498"/>
    </row>
    <row r="29" spans="1:12" x14ac:dyDescent="0.35">
      <c r="A29" s="496"/>
      <c r="B29" s="497"/>
      <c r="C29" s="497"/>
      <c r="D29" s="497"/>
      <c r="E29" s="497"/>
      <c r="F29" s="498"/>
      <c r="G29" s="496"/>
      <c r="H29" s="497"/>
      <c r="I29" s="497"/>
      <c r="J29" s="497"/>
      <c r="K29" s="497"/>
      <c r="L29" s="498"/>
    </row>
    <row r="30" spans="1:12" x14ac:dyDescent="0.35">
      <c r="A30" s="496"/>
      <c r="B30" s="497"/>
      <c r="C30" s="497"/>
      <c r="D30" s="497"/>
      <c r="E30" s="497"/>
      <c r="F30" s="498"/>
      <c r="G30" s="496"/>
      <c r="H30" s="497"/>
      <c r="I30" s="497"/>
      <c r="J30" s="497"/>
      <c r="K30" s="497"/>
      <c r="L30" s="498"/>
    </row>
    <row r="31" spans="1:12" x14ac:dyDescent="0.35">
      <c r="A31" s="496"/>
      <c r="B31" s="497"/>
      <c r="C31" s="497"/>
      <c r="D31" s="497"/>
      <c r="E31" s="497"/>
      <c r="F31" s="498"/>
      <c r="G31" s="496"/>
      <c r="H31" s="497"/>
      <c r="I31" s="497"/>
      <c r="J31" s="497"/>
      <c r="K31" s="497"/>
      <c r="L31" s="498"/>
    </row>
    <row r="32" spans="1:12" ht="15" thickBot="1" x14ac:dyDescent="0.4">
      <c r="A32" s="499"/>
      <c r="B32" s="500"/>
      <c r="C32" s="500"/>
      <c r="D32" s="500"/>
      <c r="E32" s="500"/>
      <c r="F32" s="501"/>
      <c r="G32" s="496"/>
      <c r="H32" s="497"/>
      <c r="I32" s="497"/>
      <c r="J32" s="497"/>
      <c r="K32" s="497"/>
      <c r="L32" s="498"/>
    </row>
    <row r="33" spans="1:12" x14ac:dyDescent="0.35">
      <c r="A33" s="493" t="s">
        <v>160</v>
      </c>
      <c r="B33" s="494"/>
      <c r="C33" s="494"/>
      <c r="D33" s="494"/>
      <c r="E33" s="494"/>
      <c r="F33" s="495"/>
      <c r="G33" s="496"/>
      <c r="H33" s="497"/>
      <c r="I33" s="497"/>
      <c r="J33" s="497"/>
      <c r="K33" s="497"/>
      <c r="L33" s="498"/>
    </row>
    <row r="34" spans="1:12" x14ac:dyDescent="0.35">
      <c r="A34" s="496"/>
      <c r="B34" s="497"/>
      <c r="C34" s="497"/>
      <c r="D34" s="497"/>
      <c r="E34" s="497"/>
      <c r="F34" s="498"/>
      <c r="G34" s="496"/>
      <c r="H34" s="497"/>
      <c r="I34" s="497"/>
      <c r="J34" s="497"/>
      <c r="K34" s="497"/>
      <c r="L34" s="498"/>
    </row>
    <row r="35" spans="1:12" x14ac:dyDescent="0.35">
      <c r="A35" s="496"/>
      <c r="B35" s="497"/>
      <c r="C35" s="497"/>
      <c r="D35" s="497"/>
      <c r="E35" s="497"/>
      <c r="F35" s="498"/>
      <c r="G35" s="496"/>
      <c r="H35" s="497"/>
      <c r="I35" s="497"/>
      <c r="J35" s="497"/>
      <c r="K35" s="497"/>
      <c r="L35" s="498"/>
    </row>
    <row r="36" spans="1:12" x14ac:dyDescent="0.35">
      <c r="A36" s="496"/>
      <c r="B36" s="497"/>
      <c r="C36" s="497"/>
      <c r="D36" s="497"/>
      <c r="E36" s="497"/>
      <c r="F36" s="498"/>
      <c r="G36" s="496"/>
      <c r="H36" s="497"/>
      <c r="I36" s="497"/>
      <c r="J36" s="497"/>
      <c r="K36" s="497"/>
      <c r="L36" s="498"/>
    </row>
    <row r="37" spans="1:12" x14ac:dyDescent="0.35">
      <c r="A37" s="496"/>
      <c r="B37" s="497"/>
      <c r="C37" s="497"/>
      <c r="D37" s="497"/>
      <c r="E37" s="497"/>
      <c r="F37" s="498"/>
      <c r="G37" s="502" t="s">
        <v>161</v>
      </c>
      <c r="H37" s="497"/>
      <c r="I37" s="497"/>
      <c r="J37" s="497"/>
      <c r="K37" s="497"/>
      <c r="L37" s="498"/>
    </row>
    <row r="38" spans="1:12" x14ac:dyDescent="0.35">
      <c r="A38" s="496"/>
      <c r="B38" s="497"/>
      <c r="C38" s="497"/>
      <c r="D38" s="497"/>
      <c r="E38" s="497"/>
      <c r="F38" s="498"/>
      <c r="G38" s="207" t="s">
        <v>162</v>
      </c>
      <c r="H38" s="503" t="s">
        <v>224</v>
      </c>
      <c r="I38" s="503"/>
      <c r="J38" s="503"/>
      <c r="K38" s="503"/>
      <c r="L38" s="504"/>
    </row>
    <row r="39" spans="1:12" x14ac:dyDescent="0.35">
      <c r="A39" s="496"/>
      <c r="B39" s="497"/>
      <c r="C39" s="497"/>
      <c r="D39" s="497"/>
      <c r="E39" s="497"/>
      <c r="F39" s="498"/>
      <c r="G39" s="207" t="s">
        <v>163</v>
      </c>
      <c r="H39" s="503" t="s">
        <v>225</v>
      </c>
      <c r="I39" s="503"/>
      <c r="J39" s="503"/>
      <c r="K39" s="503"/>
      <c r="L39" s="504"/>
    </row>
    <row r="40" spans="1:12" x14ac:dyDescent="0.35">
      <c r="A40" s="496"/>
      <c r="B40" s="497"/>
      <c r="C40" s="497"/>
      <c r="D40" s="497"/>
      <c r="E40" s="497"/>
      <c r="F40" s="498"/>
      <c r="G40" s="207" t="s">
        <v>164</v>
      </c>
      <c r="H40" s="503" t="s">
        <v>226</v>
      </c>
      <c r="I40" s="503"/>
      <c r="J40" s="503"/>
      <c r="K40" s="503"/>
      <c r="L40" s="504"/>
    </row>
    <row r="41" spans="1:12" x14ac:dyDescent="0.35">
      <c r="A41" s="496"/>
      <c r="B41" s="497"/>
      <c r="C41" s="497"/>
      <c r="D41" s="497"/>
      <c r="E41" s="497"/>
      <c r="F41" s="498"/>
      <c r="G41" s="207" t="s">
        <v>165</v>
      </c>
      <c r="H41" s="503" t="s">
        <v>227</v>
      </c>
      <c r="I41" s="503"/>
      <c r="J41" s="503"/>
      <c r="K41" s="503"/>
      <c r="L41" s="504"/>
    </row>
    <row r="42" spans="1:12" ht="15" thickBot="1" x14ac:dyDescent="0.4">
      <c r="A42" s="496"/>
      <c r="B42" s="497"/>
      <c r="C42" s="497"/>
      <c r="D42" s="497"/>
      <c r="E42" s="497"/>
      <c r="F42" s="498"/>
      <c r="G42" s="208" t="s">
        <v>166</v>
      </c>
      <c r="H42" s="505"/>
      <c r="I42" s="505"/>
      <c r="J42" s="505"/>
      <c r="K42" s="505"/>
      <c r="L42" s="506"/>
    </row>
    <row r="43" spans="1:12" ht="15" thickBot="1" x14ac:dyDescent="0.4">
      <c r="A43" s="466" t="s">
        <v>167</v>
      </c>
      <c r="B43" s="467"/>
      <c r="C43" s="467"/>
      <c r="D43" s="468"/>
      <c r="E43" s="469" t="s">
        <v>168</v>
      </c>
      <c r="F43" s="470"/>
      <c r="G43" s="471" t="s">
        <v>211</v>
      </c>
      <c r="H43" s="472"/>
      <c r="I43" s="472"/>
      <c r="J43" s="472"/>
      <c r="K43" s="472"/>
      <c r="L43" s="473"/>
    </row>
    <row r="44" spans="1:12" x14ac:dyDescent="0.35">
      <c r="A44" s="209" t="s">
        <v>169</v>
      </c>
      <c r="B44" s="479" t="s">
        <v>228</v>
      </c>
      <c r="C44" s="479"/>
      <c r="D44" s="480"/>
      <c r="E44" s="481"/>
      <c r="F44" s="482"/>
      <c r="G44" s="474"/>
      <c r="H44" s="463"/>
      <c r="I44" s="463"/>
      <c r="J44" s="463"/>
      <c r="K44" s="463"/>
      <c r="L44" s="475"/>
    </row>
    <row r="45" spans="1:12" x14ac:dyDescent="0.35">
      <c r="A45" s="210" t="s">
        <v>170</v>
      </c>
      <c r="B45" s="487"/>
      <c r="C45" s="487"/>
      <c r="D45" s="488"/>
      <c r="E45" s="483"/>
      <c r="F45" s="484"/>
      <c r="G45" s="474"/>
      <c r="H45" s="463"/>
      <c r="I45" s="463"/>
      <c r="J45" s="463"/>
      <c r="K45" s="463"/>
      <c r="L45" s="475"/>
    </row>
    <row r="46" spans="1:12" x14ac:dyDescent="0.35">
      <c r="A46" s="210" t="s">
        <v>171</v>
      </c>
      <c r="B46" s="487"/>
      <c r="C46" s="487"/>
      <c r="D46" s="488"/>
      <c r="E46" s="483"/>
      <c r="F46" s="484"/>
      <c r="G46" s="474"/>
      <c r="H46" s="463"/>
      <c r="I46" s="463"/>
      <c r="J46" s="463"/>
      <c r="K46" s="463"/>
      <c r="L46" s="475"/>
    </row>
    <row r="47" spans="1:12" x14ac:dyDescent="0.35">
      <c r="A47" s="210" t="s">
        <v>172</v>
      </c>
      <c r="B47" s="487"/>
      <c r="C47" s="487"/>
      <c r="D47" s="488"/>
      <c r="E47" s="483"/>
      <c r="F47" s="484"/>
      <c r="G47" s="474"/>
      <c r="H47" s="463"/>
      <c r="I47" s="463"/>
      <c r="J47" s="463"/>
      <c r="K47" s="463"/>
      <c r="L47" s="475"/>
    </row>
    <row r="48" spans="1:12" ht="15" thickBot="1" x14ac:dyDescent="0.4">
      <c r="A48" s="211" t="s">
        <v>173</v>
      </c>
      <c r="B48" s="489"/>
      <c r="C48" s="489"/>
      <c r="D48" s="490"/>
      <c r="E48" s="485"/>
      <c r="F48" s="486"/>
      <c r="G48" s="476"/>
      <c r="H48" s="477"/>
      <c r="I48" s="477"/>
      <c r="J48" s="477"/>
      <c r="K48" s="477"/>
      <c r="L48" s="478"/>
    </row>
    <row r="49" spans="1:12" ht="26" x14ac:dyDescent="0.35">
      <c r="A49" s="212"/>
      <c r="B49" s="212"/>
      <c r="C49" s="212"/>
      <c r="D49" s="461" t="s">
        <v>174</v>
      </c>
      <c r="E49" s="461"/>
      <c r="F49" s="461"/>
      <c r="G49" s="461"/>
      <c r="H49" s="461"/>
      <c r="I49" s="461"/>
      <c r="J49" s="213"/>
      <c r="K49" s="214"/>
      <c r="L49" s="212"/>
    </row>
    <row r="50" spans="1:12" ht="23.5" x14ac:dyDescent="0.35">
      <c r="A50" s="212"/>
      <c r="B50" s="212"/>
      <c r="C50" s="212"/>
      <c r="D50" s="215"/>
      <c r="E50" s="462" t="s">
        <v>109</v>
      </c>
      <c r="F50" s="463"/>
      <c r="G50" s="463"/>
      <c r="H50" s="463"/>
      <c r="I50" s="464"/>
      <c r="J50" s="465"/>
      <c r="K50" s="465"/>
      <c r="L50" s="465"/>
    </row>
    <row r="51" spans="1:12" ht="24" thickBot="1" x14ac:dyDescent="0.4">
      <c r="A51" s="212"/>
      <c r="B51" s="212"/>
      <c r="C51" s="212"/>
      <c r="D51" s="215"/>
      <c r="E51" s="215"/>
      <c r="F51" s="216"/>
      <c r="G51" s="216"/>
      <c r="H51" s="216"/>
      <c r="I51" s="217"/>
      <c r="J51" s="212"/>
      <c r="K51" s="212"/>
      <c r="L51" s="212"/>
    </row>
    <row r="52" spans="1:12" ht="20" thickBot="1" x14ac:dyDescent="0.4">
      <c r="A52" s="458" t="s">
        <v>121</v>
      </c>
      <c r="B52" s="458"/>
      <c r="C52" s="458"/>
      <c r="D52" s="458"/>
      <c r="E52" s="458"/>
      <c r="F52" s="458"/>
      <c r="G52" s="460" t="s">
        <v>122</v>
      </c>
      <c r="H52" s="460"/>
      <c r="I52" s="460"/>
      <c r="J52" s="460"/>
      <c r="K52" s="460"/>
      <c r="L52" s="460"/>
    </row>
    <row r="53" spans="1:12" ht="15" thickBot="1" x14ac:dyDescent="0.4">
      <c r="A53" s="453" t="s">
        <v>123</v>
      </c>
      <c r="B53" s="453"/>
      <c r="C53" s="454" t="s">
        <v>213</v>
      </c>
      <c r="D53" s="454"/>
      <c r="E53" s="454"/>
      <c r="F53" s="454"/>
      <c r="G53" s="453" t="s">
        <v>124</v>
      </c>
      <c r="H53" s="453"/>
      <c r="I53" s="454" t="s">
        <v>214</v>
      </c>
      <c r="J53" s="454"/>
      <c r="K53" s="454"/>
      <c r="L53" s="454"/>
    </row>
    <row r="54" spans="1:12" ht="15" thickBot="1" x14ac:dyDescent="0.4">
      <c r="A54" s="453" t="s">
        <v>125</v>
      </c>
      <c r="B54" s="453"/>
      <c r="C54" s="454" t="s">
        <v>215</v>
      </c>
      <c r="D54" s="454"/>
      <c r="E54" s="454"/>
      <c r="F54" s="454"/>
      <c r="G54" s="453" t="s">
        <v>126</v>
      </c>
      <c r="H54" s="453"/>
      <c r="I54" s="454" t="s">
        <v>216</v>
      </c>
      <c r="J54" s="454"/>
      <c r="K54" s="454"/>
      <c r="L54" s="454"/>
    </row>
    <row r="55" spans="1:12" ht="15" thickBot="1" x14ac:dyDescent="0.4">
      <c r="A55" s="455" t="s">
        <v>50</v>
      </c>
      <c r="B55" s="456"/>
      <c r="C55" s="456"/>
      <c r="D55" s="456"/>
      <c r="E55" s="456"/>
      <c r="F55" s="456"/>
      <c r="G55" s="456"/>
      <c r="H55" s="456"/>
      <c r="I55" s="456"/>
      <c r="J55" s="456"/>
      <c r="K55" s="456"/>
      <c r="L55" s="457"/>
    </row>
    <row r="56" spans="1:12" ht="20" thickBot="1" x14ac:dyDescent="0.4">
      <c r="A56" s="458" t="s">
        <v>176</v>
      </c>
      <c r="B56" s="458"/>
      <c r="C56" s="458"/>
      <c r="D56" s="458"/>
      <c r="E56" s="458"/>
      <c r="F56" s="459"/>
      <c r="G56" s="460" t="s">
        <v>177</v>
      </c>
      <c r="H56" s="460"/>
      <c r="I56" s="460"/>
      <c r="J56" s="460"/>
      <c r="K56" s="460"/>
      <c r="L56" s="460"/>
    </row>
    <row r="57" spans="1:12" x14ac:dyDescent="0.35">
      <c r="A57" s="337"/>
      <c r="B57" s="337"/>
      <c r="C57" s="337"/>
      <c r="D57" s="337"/>
      <c r="E57" s="337"/>
      <c r="F57" s="337"/>
      <c r="G57" s="337"/>
      <c r="H57" s="337"/>
      <c r="I57" s="337"/>
      <c r="J57" s="337"/>
      <c r="K57" s="337"/>
      <c r="L57" s="337"/>
    </row>
    <row r="58" spans="1:12" x14ac:dyDescent="0.35">
      <c r="A58" s="338"/>
      <c r="B58" s="338"/>
      <c r="C58" s="338"/>
      <c r="D58" s="338"/>
      <c r="E58" s="338"/>
      <c r="F58" s="338"/>
      <c r="G58" s="338"/>
      <c r="H58" s="338"/>
      <c r="I58" s="338"/>
      <c r="J58" s="338"/>
      <c r="K58" s="338"/>
      <c r="L58" s="338"/>
    </row>
    <row r="59" spans="1:12" x14ac:dyDescent="0.35">
      <c r="A59" s="338"/>
      <c r="B59" s="338"/>
      <c r="C59" s="338"/>
      <c r="D59" s="338"/>
      <c r="E59" s="338"/>
      <c r="F59" s="338"/>
      <c r="G59" s="338"/>
      <c r="H59" s="338"/>
      <c r="I59" s="338"/>
      <c r="J59" s="338"/>
      <c r="K59" s="338"/>
      <c r="L59" s="338"/>
    </row>
    <row r="60" spans="1:12" x14ac:dyDescent="0.35">
      <c r="A60" s="338"/>
      <c r="B60" s="338"/>
      <c r="C60" s="338"/>
      <c r="D60" s="338"/>
      <c r="E60" s="338"/>
      <c r="F60" s="338"/>
      <c r="G60" s="338"/>
      <c r="H60" s="338"/>
      <c r="I60" s="338"/>
      <c r="J60" s="338"/>
      <c r="K60" s="338"/>
      <c r="L60" s="338"/>
    </row>
    <row r="61" spans="1:12" x14ac:dyDescent="0.35">
      <c r="A61" s="338"/>
      <c r="B61" s="338"/>
      <c r="C61" s="338"/>
      <c r="D61" s="338"/>
      <c r="E61" s="338"/>
      <c r="F61" s="338"/>
      <c r="G61" s="338"/>
      <c r="H61" s="338"/>
      <c r="I61" s="338"/>
      <c r="J61" s="338"/>
      <c r="K61" s="338"/>
      <c r="L61" s="338"/>
    </row>
    <row r="62" spans="1:12" x14ac:dyDescent="0.35">
      <c r="A62" s="338"/>
      <c r="B62" s="338"/>
      <c r="C62" s="338"/>
      <c r="D62" s="338"/>
      <c r="E62" s="338"/>
      <c r="F62" s="338"/>
      <c r="G62" s="338"/>
      <c r="H62" s="338"/>
      <c r="I62" s="338"/>
      <c r="J62" s="338"/>
      <c r="K62" s="338"/>
      <c r="L62" s="338"/>
    </row>
    <row r="63" spans="1:12" x14ac:dyDescent="0.35">
      <c r="A63" s="338"/>
      <c r="B63" s="338"/>
      <c r="C63" s="338"/>
      <c r="D63" s="338"/>
      <c r="E63" s="338"/>
      <c r="F63" s="338"/>
      <c r="G63" s="338"/>
      <c r="H63" s="338"/>
      <c r="I63" s="338"/>
      <c r="J63" s="338"/>
      <c r="K63" s="338"/>
      <c r="L63" s="338"/>
    </row>
    <row r="64" spans="1:12" x14ac:dyDescent="0.35">
      <c r="A64" s="338"/>
      <c r="B64" s="338"/>
      <c r="C64" s="338"/>
      <c r="D64" s="338"/>
      <c r="E64" s="338"/>
      <c r="F64" s="338"/>
      <c r="G64" s="338"/>
      <c r="H64" s="338"/>
      <c r="I64" s="338"/>
      <c r="J64" s="338"/>
      <c r="K64" s="338"/>
      <c r="L64" s="338"/>
    </row>
    <row r="65" spans="1:12" x14ac:dyDescent="0.35">
      <c r="A65" s="338"/>
      <c r="B65" s="338"/>
      <c r="C65" s="338"/>
      <c r="D65" s="338"/>
      <c r="E65" s="338"/>
      <c r="F65" s="338"/>
      <c r="G65" s="338"/>
      <c r="H65" s="338"/>
      <c r="I65" s="338"/>
      <c r="J65" s="338"/>
      <c r="K65" s="338"/>
      <c r="L65" s="338"/>
    </row>
    <row r="66" spans="1:12" x14ac:dyDescent="0.35">
      <c r="A66" s="338"/>
      <c r="B66" s="338"/>
      <c r="C66" s="338"/>
      <c r="D66" s="338"/>
      <c r="E66" s="338"/>
      <c r="F66" s="338"/>
      <c r="G66" s="338"/>
      <c r="H66" s="338"/>
      <c r="I66" s="338"/>
      <c r="J66" s="338"/>
      <c r="K66" s="338"/>
      <c r="L66" s="338"/>
    </row>
    <row r="67" spans="1:12" x14ac:dyDescent="0.35">
      <c r="A67" s="338"/>
      <c r="B67" s="338"/>
      <c r="C67" s="338"/>
      <c r="D67" s="338"/>
      <c r="E67" s="338"/>
      <c r="F67" s="338"/>
      <c r="G67" s="338"/>
      <c r="H67" s="338"/>
      <c r="I67" s="338"/>
      <c r="J67" s="338"/>
      <c r="K67" s="338"/>
      <c r="L67" s="338"/>
    </row>
    <row r="68" spans="1:12" x14ac:dyDescent="0.35">
      <c r="A68" s="338"/>
      <c r="B68" s="338"/>
      <c r="C68" s="338"/>
      <c r="D68" s="338"/>
      <c r="E68" s="338"/>
      <c r="F68" s="338"/>
      <c r="G68" s="338"/>
      <c r="H68" s="338"/>
      <c r="I68" s="338"/>
      <c r="J68" s="338"/>
      <c r="K68" s="338"/>
      <c r="L68" s="338"/>
    </row>
    <row r="69" spans="1:12" x14ac:dyDescent="0.35">
      <c r="A69" s="338"/>
      <c r="B69" s="338"/>
      <c r="C69" s="338"/>
      <c r="D69" s="338"/>
      <c r="E69" s="338"/>
      <c r="F69" s="338"/>
      <c r="G69" s="338"/>
      <c r="H69" s="338"/>
      <c r="I69" s="338"/>
      <c r="J69" s="338"/>
      <c r="K69" s="338"/>
      <c r="L69" s="338"/>
    </row>
    <row r="70" spans="1:12" x14ac:dyDescent="0.35">
      <c r="A70" s="338"/>
      <c r="B70" s="338"/>
      <c r="C70" s="338"/>
      <c r="D70" s="338"/>
      <c r="E70" s="338"/>
      <c r="F70" s="338"/>
      <c r="G70" s="338"/>
      <c r="H70" s="338"/>
      <c r="I70" s="338"/>
      <c r="J70" s="338"/>
      <c r="K70" s="338"/>
      <c r="L70" s="338"/>
    </row>
    <row r="71" spans="1:12" x14ac:dyDescent="0.35">
      <c r="A71" s="338"/>
      <c r="B71" s="338"/>
      <c r="C71" s="338"/>
      <c r="D71" s="338"/>
      <c r="E71" s="338"/>
      <c r="F71" s="338"/>
      <c r="G71" s="338"/>
      <c r="H71" s="338"/>
      <c r="I71" s="338"/>
      <c r="J71" s="338"/>
      <c r="K71" s="338"/>
      <c r="L71" s="338"/>
    </row>
    <row r="72" spans="1:12" x14ac:dyDescent="0.35">
      <c r="A72" s="338"/>
      <c r="B72" s="338"/>
      <c r="C72" s="338"/>
      <c r="D72" s="338"/>
      <c r="E72" s="338"/>
      <c r="F72" s="338"/>
      <c r="G72" s="338"/>
      <c r="H72" s="338"/>
      <c r="I72" s="338"/>
      <c r="J72" s="338"/>
      <c r="K72" s="338"/>
      <c r="L72" s="338"/>
    </row>
    <row r="73" spans="1:12" x14ac:dyDescent="0.35">
      <c r="A73" s="338"/>
      <c r="B73" s="338"/>
      <c r="C73" s="338"/>
      <c r="D73" s="338"/>
      <c r="E73" s="338"/>
      <c r="F73" s="338"/>
      <c r="G73" s="338"/>
      <c r="H73" s="338"/>
      <c r="I73" s="338"/>
      <c r="J73" s="338"/>
      <c r="K73" s="338"/>
      <c r="L73" s="338"/>
    </row>
    <row r="74" spans="1:12" x14ac:dyDescent="0.35">
      <c r="A74" s="338"/>
      <c r="B74" s="338"/>
      <c r="C74" s="338"/>
      <c r="D74" s="338"/>
      <c r="E74" s="338"/>
      <c r="F74" s="338"/>
      <c r="G74" s="338"/>
      <c r="H74" s="338"/>
      <c r="I74" s="338"/>
      <c r="J74" s="338"/>
      <c r="K74" s="338"/>
      <c r="L74" s="338"/>
    </row>
    <row r="75" spans="1:12" ht="15" thickBot="1" x14ac:dyDescent="0.4">
      <c r="A75" s="339"/>
      <c r="B75" s="339"/>
      <c r="C75" s="339"/>
      <c r="D75" s="339"/>
      <c r="E75" s="339"/>
      <c r="F75" s="339"/>
      <c r="G75" s="339"/>
      <c r="H75" s="339"/>
      <c r="I75" s="339"/>
      <c r="J75" s="339"/>
      <c r="K75" s="339"/>
      <c r="L75" s="339"/>
    </row>
    <row r="77" spans="1:12" x14ac:dyDescent="0.35">
      <c r="A77" s="159" t="s">
        <v>178</v>
      </c>
      <c r="B77" s="340" t="s">
        <v>179</v>
      </c>
      <c r="C77" s="341"/>
      <c r="D77" s="341"/>
      <c r="E77" s="341"/>
      <c r="F77" s="341"/>
      <c r="G77" s="341"/>
      <c r="H77" s="341"/>
      <c r="I77" s="341"/>
      <c r="J77" s="341"/>
      <c r="K77" s="341"/>
      <c r="L77" s="341"/>
    </row>
    <row r="78" spans="1:12" x14ac:dyDescent="0.35">
      <c r="A78" s="160">
        <v>1</v>
      </c>
      <c r="B78" s="102" t="s">
        <v>180</v>
      </c>
      <c r="C78" s="102"/>
      <c r="D78" s="102"/>
      <c r="E78" s="102"/>
      <c r="F78" s="102"/>
      <c r="G78" s="102"/>
      <c r="H78" s="102"/>
      <c r="I78" s="102"/>
      <c r="J78" s="102"/>
      <c r="K78" s="102"/>
      <c r="L78" s="102"/>
    </row>
    <row r="79" spans="1:12" x14ac:dyDescent="0.35">
      <c r="A79" s="160">
        <v>2</v>
      </c>
      <c r="B79" s="102" t="s">
        <v>181</v>
      </c>
      <c r="C79" s="102"/>
      <c r="D79" s="102"/>
      <c r="E79" s="102"/>
      <c r="F79" s="102"/>
      <c r="G79" s="102"/>
      <c r="H79" s="102"/>
      <c r="I79" s="102"/>
      <c r="J79" s="102"/>
      <c r="K79" s="102"/>
      <c r="L79" s="102"/>
    </row>
    <row r="80" spans="1:12" x14ac:dyDescent="0.35">
      <c r="A80" s="160">
        <v>3</v>
      </c>
      <c r="B80" s="161" t="s">
        <v>182</v>
      </c>
      <c r="C80" s="102"/>
      <c r="D80" s="102"/>
      <c r="E80" s="102"/>
      <c r="F80" s="102"/>
      <c r="G80" s="102"/>
      <c r="H80" s="102"/>
      <c r="I80" s="102"/>
      <c r="J80" s="102"/>
      <c r="K80" s="102"/>
      <c r="L80" s="102"/>
    </row>
    <row r="81" spans="1:12" x14ac:dyDescent="0.35">
      <c r="A81" s="160">
        <v>4</v>
      </c>
      <c r="B81" s="102" t="s">
        <v>183</v>
      </c>
      <c r="C81" s="102"/>
      <c r="D81" s="102"/>
      <c r="E81" s="102"/>
      <c r="F81" s="102"/>
      <c r="G81" s="102"/>
      <c r="H81" s="102"/>
      <c r="I81" s="102"/>
      <c r="J81" s="102"/>
      <c r="K81" s="102"/>
      <c r="L81" s="102"/>
    </row>
    <row r="82" spans="1:12" x14ac:dyDescent="0.35">
      <c r="A82" s="160">
        <v>5</v>
      </c>
      <c r="B82" s="102" t="s">
        <v>184</v>
      </c>
      <c r="C82" s="102"/>
      <c r="D82" s="102"/>
      <c r="E82" s="102"/>
      <c r="F82" s="102"/>
      <c r="G82" s="102"/>
      <c r="H82" s="102"/>
      <c r="I82" s="102"/>
      <c r="J82" s="102"/>
      <c r="K82" s="102"/>
      <c r="L82" s="102"/>
    </row>
    <row r="83" spans="1:12" x14ac:dyDescent="0.35">
      <c r="A83" s="160">
        <v>6</v>
      </c>
      <c r="B83" s="102" t="s">
        <v>185</v>
      </c>
      <c r="C83" s="102"/>
      <c r="D83" s="102"/>
      <c r="E83" s="102"/>
      <c r="F83" s="102"/>
      <c r="G83" s="102"/>
      <c r="H83" s="102"/>
      <c r="I83" s="102"/>
      <c r="J83" s="102"/>
      <c r="K83" s="102"/>
      <c r="L83" s="102"/>
    </row>
    <row r="84" spans="1:12" x14ac:dyDescent="0.35">
      <c r="A84" s="160">
        <v>7</v>
      </c>
      <c r="B84" s="102" t="s">
        <v>186</v>
      </c>
      <c r="C84" s="102"/>
      <c r="D84" s="102"/>
      <c r="E84" s="102"/>
      <c r="F84" s="102"/>
      <c r="G84" s="102"/>
      <c r="H84" s="102"/>
      <c r="I84" s="102"/>
      <c r="J84" s="102"/>
      <c r="K84" s="102"/>
      <c r="L84" s="102"/>
    </row>
    <row r="85" spans="1:12" x14ac:dyDescent="0.35">
      <c r="A85" s="160">
        <v>8</v>
      </c>
      <c r="B85" s="102" t="s">
        <v>187</v>
      </c>
      <c r="C85" s="102"/>
      <c r="D85" s="102"/>
      <c r="E85" s="102"/>
      <c r="F85" s="102"/>
      <c r="G85" s="102"/>
      <c r="H85" s="102"/>
      <c r="I85" s="102"/>
      <c r="J85" s="102"/>
      <c r="K85" s="102"/>
      <c r="L85" s="102"/>
    </row>
    <row r="86" spans="1:12" x14ac:dyDescent="0.35">
      <c r="A86" s="160">
        <v>9</v>
      </c>
      <c r="B86" s="102" t="s">
        <v>188</v>
      </c>
      <c r="C86" s="102"/>
      <c r="D86" s="102"/>
      <c r="E86" s="102"/>
      <c r="F86" s="102"/>
      <c r="G86" s="102"/>
      <c r="H86" s="102"/>
      <c r="I86" s="102"/>
      <c r="J86" s="102"/>
      <c r="K86" s="102"/>
      <c r="L86" s="102"/>
    </row>
    <row r="87" spans="1:12" x14ac:dyDescent="0.35">
      <c r="A87" s="160">
        <v>10</v>
      </c>
      <c r="B87" s="102" t="s">
        <v>189</v>
      </c>
      <c r="C87" s="102"/>
      <c r="D87" s="102"/>
      <c r="E87" s="102"/>
      <c r="F87" s="102"/>
      <c r="G87" s="102"/>
      <c r="H87" s="102"/>
      <c r="I87" s="102"/>
      <c r="J87" s="102"/>
      <c r="K87" s="102"/>
      <c r="L87" s="102"/>
    </row>
    <row r="88" spans="1:12" x14ac:dyDescent="0.35">
      <c r="A88" s="160"/>
      <c r="B88" s="102" t="s">
        <v>190</v>
      </c>
      <c r="C88" s="102"/>
      <c r="D88" s="102"/>
      <c r="E88" s="102"/>
      <c r="F88" s="102"/>
      <c r="G88" s="102"/>
      <c r="H88" s="102"/>
      <c r="I88" s="102"/>
      <c r="J88" s="102"/>
      <c r="K88" s="102"/>
      <c r="L88" s="102"/>
    </row>
    <row r="89" spans="1:12" x14ac:dyDescent="0.35">
      <c r="A89" s="160"/>
      <c r="B89" s="102" t="s">
        <v>191</v>
      </c>
      <c r="C89" s="102"/>
      <c r="D89" s="102"/>
      <c r="E89" s="102"/>
      <c r="F89" s="102"/>
      <c r="G89" s="102"/>
      <c r="H89" s="102"/>
      <c r="I89" s="102"/>
      <c r="J89" s="102"/>
      <c r="K89" s="102"/>
      <c r="L89" s="102"/>
    </row>
    <row r="90" spans="1:12" x14ac:dyDescent="0.35">
      <c r="A90" s="160"/>
      <c r="B90" s="102" t="s">
        <v>192</v>
      </c>
      <c r="C90" s="102"/>
      <c r="D90" s="102"/>
      <c r="E90" s="102"/>
      <c r="F90" s="102"/>
      <c r="G90" s="102"/>
      <c r="H90" s="102"/>
      <c r="I90" s="102"/>
      <c r="J90" s="102"/>
      <c r="K90" s="102"/>
      <c r="L90" s="102"/>
    </row>
    <row r="91" spans="1:12" x14ac:dyDescent="0.35">
      <c r="A91" s="160"/>
      <c r="B91" s="102" t="s">
        <v>193</v>
      </c>
      <c r="C91" s="102"/>
      <c r="D91" s="102"/>
      <c r="E91" s="102"/>
      <c r="F91" s="102"/>
      <c r="G91" s="102"/>
      <c r="H91" s="102"/>
      <c r="I91" s="102"/>
      <c r="J91" s="102"/>
      <c r="K91" s="102"/>
      <c r="L91" s="102"/>
    </row>
    <row r="92" spans="1:12" x14ac:dyDescent="0.35">
      <c r="A92" s="160">
        <v>11</v>
      </c>
      <c r="B92" s="102" t="s">
        <v>194</v>
      </c>
      <c r="C92" s="102"/>
      <c r="D92" s="102"/>
      <c r="E92" s="102"/>
      <c r="F92" s="102"/>
      <c r="G92" s="102"/>
      <c r="H92" s="102"/>
      <c r="I92" s="102"/>
      <c r="J92" s="102"/>
      <c r="K92" s="102"/>
      <c r="L92" s="102"/>
    </row>
    <row r="93" spans="1:12" x14ac:dyDescent="0.35">
      <c r="A93" s="160">
        <v>12</v>
      </c>
      <c r="B93" s="102" t="s">
        <v>195</v>
      </c>
      <c r="C93" s="102"/>
      <c r="D93" s="102"/>
      <c r="E93" s="102"/>
      <c r="F93" s="102"/>
      <c r="G93" s="102"/>
      <c r="H93" s="102"/>
      <c r="I93" s="102"/>
      <c r="J93" s="102"/>
      <c r="K93" s="102"/>
      <c r="L93" s="102"/>
    </row>
    <row r="94" spans="1:12" x14ac:dyDescent="0.35">
      <c r="A94" s="160"/>
      <c r="B94" s="102" t="s">
        <v>196</v>
      </c>
      <c r="C94" s="102"/>
      <c r="D94" s="102"/>
      <c r="E94" s="102"/>
      <c r="F94" s="102"/>
      <c r="G94" s="102"/>
      <c r="H94" s="102"/>
      <c r="I94" s="102"/>
      <c r="J94" s="102"/>
      <c r="K94" s="102"/>
      <c r="L94" s="102"/>
    </row>
    <row r="95" spans="1:12" x14ac:dyDescent="0.35">
      <c r="A95" s="160"/>
      <c r="B95" s="102" t="s">
        <v>197</v>
      </c>
      <c r="C95" s="102"/>
      <c r="D95" s="102"/>
      <c r="E95" s="102"/>
      <c r="F95" s="102"/>
      <c r="G95" s="102"/>
      <c r="H95" s="102"/>
      <c r="I95" s="102"/>
      <c r="J95" s="102"/>
      <c r="K95" s="102"/>
      <c r="L95" s="102"/>
    </row>
    <row r="96" spans="1:12" x14ac:dyDescent="0.35">
      <c r="A96" s="160"/>
      <c r="B96" s="161" t="s">
        <v>198</v>
      </c>
      <c r="C96" s="102"/>
      <c r="D96" s="102"/>
      <c r="E96" s="102"/>
      <c r="F96" s="102"/>
      <c r="G96" s="102"/>
      <c r="H96" s="102"/>
      <c r="I96" s="102"/>
      <c r="J96" s="102"/>
      <c r="K96" s="102"/>
      <c r="L96" s="102"/>
    </row>
    <row r="97" spans="1:12" x14ac:dyDescent="0.35">
      <c r="A97" s="160">
        <v>13</v>
      </c>
      <c r="B97" s="102" t="s">
        <v>199</v>
      </c>
      <c r="C97" s="102"/>
      <c r="D97" s="102"/>
      <c r="E97" s="102"/>
      <c r="F97" s="102"/>
      <c r="G97" s="102"/>
      <c r="H97" s="102"/>
      <c r="I97" s="102"/>
      <c r="J97" s="102"/>
      <c r="K97" s="102"/>
      <c r="L97" s="102"/>
    </row>
    <row r="98" spans="1:12" x14ac:dyDescent="0.35">
      <c r="A98" s="160">
        <v>14</v>
      </c>
      <c r="B98" s="102" t="s">
        <v>200</v>
      </c>
      <c r="C98" s="102"/>
      <c r="D98" s="102"/>
      <c r="E98" s="102"/>
      <c r="F98" s="102"/>
      <c r="G98" s="102"/>
      <c r="H98" s="102"/>
      <c r="I98" s="102"/>
      <c r="J98" s="102"/>
      <c r="K98" s="102"/>
      <c r="L98" s="102"/>
    </row>
    <row r="99" spans="1:12" x14ac:dyDescent="0.35">
      <c r="A99" s="160">
        <v>15</v>
      </c>
      <c r="B99" s="102" t="s">
        <v>201</v>
      </c>
      <c r="C99" s="102"/>
      <c r="D99" s="102"/>
      <c r="E99" s="102"/>
      <c r="F99" s="102"/>
      <c r="G99" s="102"/>
      <c r="H99" s="102"/>
      <c r="I99" s="102"/>
      <c r="J99" s="102"/>
      <c r="K99" s="102"/>
      <c r="L99" s="102"/>
    </row>
    <row r="100" spans="1:12" x14ac:dyDescent="0.35">
      <c r="A100" s="160">
        <v>16</v>
      </c>
      <c r="B100" s="102" t="s">
        <v>202</v>
      </c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</row>
    <row r="101" spans="1:12" x14ac:dyDescent="0.35">
      <c r="A101" s="160"/>
      <c r="B101" s="102" t="s">
        <v>203</v>
      </c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</row>
    <row r="102" spans="1:12" x14ac:dyDescent="0.35">
      <c r="A102" s="160"/>
      <c r="B102" s="102" t="s">
        <v>204</v>
      </c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</row>
    <row r="103" spans="1:12" x14ac:dyDescent="0.35">
      <c r="A103" s="160">
        <v>17</v>
      </c>
      <c r="B103" s="102" t="s">
        <v>205</v>
      </c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</row>
    <row r="104" spans="1:12" x14ac:dyDescent="0.35">
      <c r="A104" s="160">
        <v>18</v>
      </c>
      <c r="B104" s="102" t="s">
        <v>206</v>
      </c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</row>
    <row r="105" spans="1:12" x14ac:dyDescent="0.35">
      <c r="A105" s="160">
        <v>19</v>
      </c>
      <c r="B105" s="102" t="s">
        <v>207</v>
      </c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</row>
    <row r="106" spans="1:12" x14ac:dyDescent="0.35">
      <c r="A106" s="160"/>
      <c r="B106" s="102" t="s">
        <v>208</v>
      </c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</row>
    <row r="107" spans="1:12" x14ac:dyDescent="0.35">
      <c r="A107" s="160"/>
      <c r="B107" s="161" t="s">
        <v>209</v>
      </c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</row>
    <row r="108" spans="1:12" x14ac:dyDescent="0.35">
      <c r="A108" s="160">
        <v>20</v>
      </c>
      <c r="B108" s="102" t="s">
        <v>210</v>
      </c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</row>
  </sheetData>
  <mergeCells count="91">
    <mergeCell ref="A6:F6"/>
    <mergeCell ref="G6:L6"/>
    <mergeCell ref="A7:B7"/>
    <mergeCell ref="A21:B23"/>
    <mergeCell ref="C21:F23"/>
    <mergeCell ref="G21:H21"/>
    <mergeCell ref="G22:H22"/>
    <mergeCell ref="G10:L10"/>
    <mergeCell ref="D2:I2"/>
    <mergeCell ref="E3:G3"/>
    <mergeCell ref="I3:L3"/>
    <mergeCell ref="F4:G4"/>
    <mergeCell ref="I4:K4"/>
    <mergeCell ref="C7:F7"/>
    <mergeCell ref="G7:H7"/>
    <mergeCell ref="I7:L7"/>
    <mergeCell ref="A8:B8"/>
    <mergeCell ref="C8:F8"/>
    <mergeCell ref="G8:H8"/>
    <mergeCell ref="I8:L8"/>
    <mergeCell ref="I12:L12"/>
    <mergeCell ref="A13:F13"/>
    <mergeCell ref="G13:L13"/>
    <mergeCell ref="A9:B9"/>
    <mergeCell ref="G9:H9"/>
    <mergeCell ref="I9:L9"/>
    <mergeCell ref="A10:B10"/>
    <mergeCell ref="A11:B11"/>
    <mergeCell ref="G11:H11"/>
    <mergeCell ref="I11:L11"/>
    <mergeCell ref="A16:B16"/>
    <mergeCell ref="G16:H16"/>
    <mergeCell ref="A12:B12"/>
    <mergeCell ref="D12:E12"/>
    <mergeCell ref="G12:H12"/>
    <mergeCell ref="A14:B14"/>
    <mergeCell ref="G14:H14"/>
    <mergeCell ref="I14:L14"/>
    <mergeCell ref="A15:B15"/>
    <mergeCell ref="G15:H15"/>
    <mergeCell ref="A17:B17"/>
    <mergeCell ref="C17:F17"/>
    <mergeCell ref="G17:H17"/>
    <mergeCell ref="A18:B18"/>
    <mergeCell ref="C18:F18"/>
    <mergeCell ref="G18:H18"/>
    <mergeCell ref="I18:L18"/>
    <mergeCell ref="A19:B19"/>
    <mergeCell ref="G19:H19"/>
    <mergeCell ref="I19:L19"/>
    <mergeCell ref="A20:B20"/>
    <mergeCell ref="G20:H20"/>
    <mergeCell ref="I20:J20"/>
    <mergeCell ref="G23:H23"/>
    <mergeCell ref="A24:F32"/>
    <mergeCell ref="G24:L36"/>
    <mergeCell ref="A33:F42"/>
    <mergeCell ref="G37:L37"/>
    <mergeCell ref="H38:L38"/>
    <mergeCell ref="H39:L39"/>
    <mergeCell ref="H40:L40"/>
    <mergeCell ref="H41:L41"/>
    <mergeCell ref="H42:L42"/>
    <mergeCell ref="A53:B53"/>
    <mergeCell ref="C53:F53"/>
    <mergeCell ref="G53:H53"/>
    <mergeCell ref="I53:L53"/>
    <mergeCell ref="A43:D43"/>
    <mergeCell ref="E43:F43"/>
    <mergeCell ref="G43:L48"/>
    <mergeCell ref="B44:D44"/>
    <mergeCell ref="E44:F48"/>
    <mergeCell ref="B45:D45"/>
    <mergeCell ref="B46:D46"/>
    <mergeCell ref="B47:D47"/>
    <mergeCell ref="B48:D48"/>
    <mergeCell ref="D49:I49"/>
    <mergeCell ref="E50:H50"/>
    <mergeCell ref="I50:L50"/>
    <mergeCell ref="A52:F52"/>
    <mergeCell ref="G52:L52"/>
    <mergeCell ref="A57:F75"/>
    <mergeCell ref="G57:L75"/>
    <mergeCell ref="B77:L77"/>
    <mergeCell ref="A54:B54"/>
    <mergeCell ref="C54:F54"/>
    <mergeCell ref="G54:H54"/>
    <mergeCell ref="I54:L54"/>
    <mergeCell ref="A55:L55"/>
    <mergeCell ref="A56:F56"/>
    <mergeCell ref="G56:L56"/>
  </mergeCells>
  <conditionalFormatting sqref="G43:L4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">
    <dataValidation type="list" allowBlank="1" showInputMessage="1" showErrorMessage="1" sqref="I5" xr:uid="{AC90CC3A-86B6-42E6-A944-971AAEFD551D}">
      <formula1>$A$88:$A$89</formula1>
    </dataValidation>
    <dataValidation type="list" allowBlank="1" showInputMessage="1" showErrorMessage="1" sqref="F4:G4" xr:uid="{E851E7A7-8656-45F7-A1E6-20B7945459BB}">
      <formula1>$A$86:$A$88</formula1>
    </dataValidation>
    <dataValidation type="list" allowBlank="1" showInputMessage="1" showErrorMessage="1" sqref="A49" xr:uid="{50B8AC9A-254A-48DC-A852-C41AE493CEA4}">
      <formula1>$A$81:$A$83</formula1>
    </dataValidation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E3"/>
  <sheetViews>
    <sheetView zoomScaleNormal="100" workbookViewId="0">
      <selection activeCell="B5" sqref="B5"/>
    </sheetView>
  </sheetViews>
  <sheetFormatPr defaultColWidth="77.453125" defaultRowHeight="14.5" x14ac:dyDescent="0.35"/>
  <cols>
    <col min="1" max="1" width="7.7265625" bestFit="1" customWidth="1"/>
    <col min="2" max="2" width="11.7265625" bestFit="1" customWidth="1"/>
    <col min="3" max="3" width="12.81640625" bestFit="1" customWidth="1"/>
    <col min="4" max="4" width="13.26953125" bestFit="1" customWidth="1"/>
    <col min="5" max="5" width="71.7265625" bestFit="1" customWidth="1"/>
  </cols>
  <sheetData>
    <row r="1" spans="1:5" x14ac:dyDescent="0.35">
      <c r="A1" s="97" t="s">
        <v>100</v>
      </c>
      <c r="B1" s="97" t="s">
        <v>101</v>
      </c>
      <c r="C1" s="97" t="s">
        <v>102</v>
      </c>
      <c r="D1" s="97" t="s">
        <v>103</v>
      </c>
      <c r="E1" s="97" t="s">
        <v>104</v>
      </c>
    </row>
    <row r="2" spans="1:5" ht="25" x14ac:dyDescent="0.35">
      <c r="A2" s="98">
        <v>1</v>
      </c>
      <c r="B2" s="99">
        <v>43191</v>
      </c>
      <c r="C2" s="100" t="s">
        <v>105</v>
      </c>
      <c r="D2" s="101" t="s">
        <v>106</v>
      </c>
      <c r="E2" s="101" t="s">
        <v>107</v>
      </c>
    </row>
    <row r="3" spans="1:5" x14ac:dyDescent="0.35">
      <c r="A3" s="220">
        <v>2</v>
      </c>
      <c r="B3" s="219">
        <v>45161</v>
      </c>
      <c r="C3" s="218" t="s">
        <v>229</v>
      </c>
      <c r="D3" s="218" t="s">
        <v>230</v>
      </c>
      <c r="E3" s="218" t="s">
        <v>231</v>
      </c>
    </row>
  </sheetData>
  <pageMargins left="0.86614173228346458" right="0.47244094488188981" top="0.98425196850393704" bottom="0.98425196850393704" header="0.47244094488188981" footer="0.51181102362204722"/>
  <pageSetup paperSize="9" orientation="portrait" horizontalDpi="4294967295" verticalDpi="4294967295" r:id="rId1"/>
  <headerFooter>
    <oddHeader>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BD99C59D1B7C46B24B079DDC106110" ma:contentTypeVersion="15" ma:contentTypeDescription="Create a new document." ma:contentTypeScope="" ma:versionID="1bff34e54c25b44ad08f5642004863a3">
  <xsd:schema xmlns:xsd="http://www.w3.org/2001/XMLSchema" xmlns:xs="http://www.w3.org/2001/XMLSchema" xmlns:p="http://schemas.microsoft.com/office/2006/metadata/properties" xmlns:ns2="77f8b959-5ece-436a-8b1a-0d5b77a7464e" xmlns:ns3="81002f62-4362-44a2-888a-f4d42d200d10" targetNamespace="http://schemas.microsoft.com/office/2006/metadata/properties" ma:root="true" ma:fieldsID="827009c0e402e12d72784f68e18bec19" ns2:_="" ns3:_="">
    <xsd:import namespace="77f8b959-5ece-436a-8b1a-0d5b77a7464e"/>
    <xsd:import namespace="81002f62-4362-44a2-888a-f4d42d200d10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8b959-5ece-436a-8b1a-0d5b77a7464e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Enterprise Keywords" ma:fieldId="{23f27201-bee3-471e-b2e7-b64fd8b7ca38}" ma:taxonomyMulti="true" ma:sspId="83dab423-9155-4f6f-b142-a1832f97ce8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02f62-4362-44a2-888a-f4d42d200d1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0300e52-b19d-45c6-9036-fbc6e2c460c9}" ma:internalName="TaxCatchAll" ma:showField="CatchAllData" ma:web="77f8b959-5ece-436a-8b1a-0d5b77a746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77f8b959-5ece-436a-8b1a-0d5b77a7464e">
      <Terms xmlns="http://schemas.microsoft.com/office/infopath/2007/PartnerControls"/>
    </TaxKeywordTaxHTField>
    <TaxCatchAll xmlns="81002f62-4362-44a2-888a-f4d42d200d10" xsi:nil="true"/>
  </documentManagement>
</p:properties>
</file>

<file path=customXml/itemProps1.xml><?xml version="1.0" encoding="utf-8"?>
<ds:datastoreItem xmlns:ds="http://schemas.openxmlformats.org/officeDocument/2006/customXml" ds:itemID="{0E170179-5E44-44D9-8B25-648DF52AB9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f8b959-5ece-436a-8b1a-0d5b77a7464e"/>
    <ds:schemaRef ds:uri="81002f62-4362-44a2-888a-f4d42d200d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5340C-3850-46CC-8100-72CB704013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09FD94-ADD3-4C8F-837A-21817840A371}">
  <ds:schemaRefs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77f8b959-5ece-436a-8b1a-0d5b77a7464e"/>
    <ds:schemaRef ds:uri="http://schemas.microsoft.com/office/infopath/2007/PartnerControls"/>
    <ds:schemaRef ds:uri="http://schemas.openxmlformats.org/package/2006/metadata/core-properties"/>
    <ds:schemaRef ds:uri="81002f62-4362-44a2-888a-f4d42d200d1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Veoneer Packaging Sheet</vt:lpstr>
      <vt:lpstr>Example</vt:lpstr>
      <vt:lpstr>Work list</vt:lpstr>
      <vt:lpstr>Markham ONLY</vt:lpstr>
      <vt:lpstr>Example Markham ONLY</vt:lpstr>
      <vt:lpstr>Mod Index</vt:lpstr>
    </vt:vector>
  </TitlesOfParts>
  <Manager/>
  <Company>Autoliv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Packaging Proposal Sheet</dc:title>
  <dc:subject/>
  <dc:creator>Jean Taylor</dc:creator>
  <cp:keywords/>
  <dc:description/>
  <cp:lastModifiedBy>Laura Miller</cp:lastModifiedBy>
  <cp:revision/>
  <dcterms:created xsi:type="dcterms:W3CDTF">2016-02-29T14:34:29Z</dcterms:created>
  <dcterms:modified xsi:type="dcterms:W3CDTF">2023-08-23T15:11:50Z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0x01010071BD99C59D1B7C46B24B079DDC106110</vt:lpwstr>
  </property>
  <property fmtid="{D5CDD505-2E9C-101B-9397-08002B2CF9AE}" pid="3" name="_dlc_DocIdItemGuid">
    <vt:lpwstr>aee4835f-7dd0-433c-bc5d-69769a2aec89</vt:lpwstr>
  </property>
  <property fmtid="{D5CDD505-2E9C-101B-9397-08002B2CF9AE}" pid="4" name="TaxKeyword">
    <vt:lpwstr/>
  </property>
  <property fmtid="{D5CDD505-2E9C-101B-9397-08002B2CF9AE}" pid="5" name="WorkflowChangePath">
    <vt:lpwstr>92f8f030-8770-457e-a463-e3c7a39d437a,3;</vt:lpwstr>
  </property>
  <property fmtid="{D5CDD505-2E9C-101B-9397-08002B2CF9AE}" pid="6" name="Standard Summary">
    <vt:lpwstr/>
  </property>
  <property fmtid="{D5CDD505-2E9C-101B-9397-08002B2CF9AE}" pid="7" name="Document Reviewers">
    <vt:lpwstr/>
  </property>
  <property fmtid="{D5CDD505-2E9C-101B-9397-08002B2CF9AE}" pid="8" name="Standard0">
    <vt:lpwstr>https://veoneer.sharepoint.com/sites/vnrvcs/SitePages/Standard_Summary.aspx?wdoc=VS246&amp;?docpath=/sites/vnrvcs/Standards/VS246.docx?Web=1#, VS246</vt:lpwstr>
  </property>
  <property fmtid="{D5CDD505-2E9C-101B-9397-08002B2CF9AE}" pid="9" name="Standard">
    <vt:lpwstr>463</vt:lpwstr>
  </property>
  <property fmtid="{D5CDD505-2E9C-101B-9397-08002B2CF9AE}" pid="10" name="Document Author">
    <vt:lpwstr/>
  </property>
  <property fmtid="{D5CDD505-2E9C-101B-9397-08002B2CF9AE}" pid="11" name="Document Approvers">
    <vt:lpwstr/>
  </property>
  <property fmtid="{D5CDD505-2E9C-101B-9397-08002B2CF9AE}" pid="12" name="Document Type">
    <vt:lpwstr>Appendix</vt:lpwstr>
  </property>
  <property fmtid="{D5CDD505-2E9C-101B-9397-08002B2CF9AE}" pid="13" name="Document Editors">
    <vt:lpwstr/>
  </property>
  <property fmtid="{D5CDD505-2E9C-101B-9397-08002B2CF9AE}" pid="14" name="Doc ID">
    <vt:lpwstr/>
  </property>
  <property fmtid="{D5CDD505-2E9C-101B-9397-08002B2CF9AE}" pid="15" name="Document Version">
    <vt:lpwstr>1.0</vt:lpwstr>
  </property>
  <property fmtid="{D5CDD505-2E9C-101B-9397-08002B2CF9AE}" pid="16" name="Function">
    <vt:lpwstr>Logistics</vt:lpwstr>
  </property>
  <property fmtid="{D5CDD505-2E9C-101B-9397-08002B2CF9AE}" pid="17" name="Release Date">
    <vt:filetime>2018-04-01T05:00:00Z</vt:filetime>
  </property>
  <property fmtid="{D5CDD505-2E9C-101B-9397-08002B2CF9AE}" pid="18" name="Action">
    <vt:lpwstr/>
  </property>
  <property fmtid="{D5CDD505-2E9C-101B-9397-08002B2CF9AE}" pid="19" name="Approvals">
    <vt:lpwstr/>
  </property>
  <property fmtid="{D5CDD505-2E9C-101B-9397-08002B2CF9AE}" pid="20" name="Document Status">
    <vt:lpwstr>Draft</vt:lpwstr>
  </property>
</Properties>
</file>